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025" windowHeight="6990" tabRatio="539" activeTab="0"/>
  </bookViews>
  <sheets>
    <sheet name="Budget 2011 Formulaire Saisie" sheetId="1" r:id="rId1"/>
    <sheet name="BilanQDL" sheetId="2" state="hidden" r:id="rId2"/>
    <sheet name="MODELE Budgetbase" sheetId="3" state="hidden" r:id="rId3"/>
  </sheets>
  <definedNames>
    <definedName name="_xlnm.Print_Area" localSheetId="1">'BilanQDL'!$A$1:$I$50</definedName>
    <definedName name="_xlnm.Print_Area" localSheetId="0">'Budget 2011 Formulaire Saisie'!$A$1:$J$42</definedName>
    <definedName name="_xlnm.Print_Area" localSheetId="2">'MODELE Budgetbase'!$A$1:$E$40</definedName>
  </definedNames>
  <calcPr fullCalcOnLoad="1"/>
</workbook>
</file>

<file path=xl/comments1.xml><?xml version="1.0" encoding="utf-8"?>
<comments xmlns="http://schemas.openxmlformats.org/spreadsheetml/2006/main">
  <authors>
    <author>marzena.eckerle</author>
    <author>ECKERLE Marzena</author>
  </authors>
  <commentList>
    <comment ref="A2" authorId="0">
      <text>
        <r>
          <rPr>
            <sz val="8"/>
            <rFont val="Tahoma"/>
            <family val="0"/>
          </rPr>
          <t xml:space="preserve">
Le budget prévisionnel doit être équilibré en dépenses et en recettes.
</t>
        </r>
      </text>
    </comment>
    <comment ref="A4" authorId="0">
      <text>
        <r>
          <rPr>
            <sz val="8"/>
            <rFont val="Tahoma"/>
            <family val="0"/>
          </rPr>
          <t xml:space="preserve">Intitulé exact du projet en précisant la période et le lieu (village, pays, continent) de réalisation du projet : 
p.ex. : Projet 2011 de construction d'un collège, en été, à Koudougou, au Burkina Faso (Afrique)
</t>
        </r>
      </text>
    </comment>
    <comment ref="A8" authorId="0">
      <text>
        <r>
          <rPr>
            <sz val="8"/>
            <rFont val="Tahoma"/>
            <family val="2"/>
          </rPr>
          <t xml:space="preserve">Détailler selon votre projet chaque poste budgétaire ou ses grandes lignes :
p.ex. : 
matériel de construction,
mobilier,
installation électrique,
frais de transports et d'assurance du matériel lorsque celui-ci ne peut pas être acheté dans le pays d'intervention,
main d'œuvre  rémunérée  ou bénévole (valorisée),
valorisation (matériel médical, de construction ...)  dont le montant doit être égal au montant valorisé dans la rubrique "autofinancement de l'Association".
</t>
        </r>
      </text>
    </comment>
    <comment ref="A20" authorId="0">
      <text>
        <r>
          <rPr>
            <sz val="8"/>
            <rFont val="Tahoma"/>
            <family val="0"/>
          </rPr>
          <t xml:space="preserve">Il s'agit des dépenses non-affectées à la réalisation du projet :
p.ex. : 
frais de transport/voyage des personnes, membres de l'association dans le pays de développement
hébergement, restauration, 
frais de fonctionnement de l'association, 
….
</t>
        </r>
      </text>
    </comment>
    <comment ref="A29" authorId="0">
      <text>
        <r>
          <rPr>
            <sz val="8"/>
            <rFont val="Tahoma"/>
            <family val="0"/>
          </rPr>
          <t xml:space="preserve">Il s'agit des frais liés aux actions menées en Alsace (et spécifiquement dans le Bas-Rhin pour le CG67) par votre association en faveur de la population alsacienne ayant pour but de la sensibiliser à la réalisation de votre projet de développement :   
p.ex. :  conférences, expositions,  soirées "tombola" ou "loto",  dîners, ...
</t>
        </r>
      </text>
    </comment>
    <comment ref="A38" authorId="0">
      <text>
        <r>
          <rPr>
            <sz val="8"/>
            <rFont val="Tahoma"/>
            <family val="0"/>
          </rPr>
          <t xml:space="preserve">p.ex. : Francs CFA
</t>
        </r>
      </text>
    </comment>
    <comment ref="A39" authorId="0">
      <text>
        <r>
          <rPr>
            <sz val="7"/>
            <rFont val="Tahoma"/>
            <family val="2"/>
          </rPr>
          <t>p.ex. : 1 Euro = 6650 Francs CFA</t>
        </r>
      </text>
    </comment>
    <comment ref="B38" authorId="0">
      <text>
        <r>
          <rPr>
            <sz val="8"/>
            <rFont val="Tahoma"/>
            <family val="2"/>
          </rPr>
          <t>en toutes lettres</t>
        </r>
      </text>
    </comment>
    <comment ref="J40" authorId="0">
      <text>
        <r>
          <rPr>
            <sz val="7"/>
            <rFont val="Tahoma"/>
            <family val="2"/>
          </rPr>
          <t>Signature du représentant légal de l'association et cachet de l'association (si elle en dispose)</t>
        </r>
      </text>
    </comment>
    <comment ref="E8" authorId="0">
      <text>
        <r>
          <rPr>
            <sz val="8"/>
            <rFont val="Tahoma"/>
            <family val="2"/>
          </rPr>
          <t>Détailler :
les actions menées par votre association: (soirées, repas, lotos, brocantes, spectacles, expositions), 
ses fonds propres (excédent de l'association de l'année N-1, cotisations, …) 
et valorisation (matériel médical, de construction...) dont le montant doit être égal au montant valorisé dans la rubrique "dépenses éligibles".</t>
        </r>
      </text>
    </comment>
    <comment ref="E16" authorId="0">
      <text>
        <r>
          <rPr>
            <sz val="8"/>
            <rFont val="Tahoma"/>
            <family val="0"/>
          </rPr>
          <t xml:space="preserve">du pays concerné par le projet
p.ex. : mise à disposition d'un terrain par le village, main d'œuvre bénévole, ….
</t>
        </r>
      </text>
    </comment>
    <comment ref="E21" authorId="0">
      <text>
        <r>
          <rPr>
            <sz val="8"/>
            <rFont val="Tahoma"/>
            <family val="2"/>
          </rPr>
          <t>p.ex. : mécénat, sponsoring</t>
        </r>
      </text>
    </comment>
    <comment ref="E27" authorId="0">
      <text>
        <r>
          <rPr>
            <sz val="8"/>
            <rFont val="Tahoma"/>
            <family val="2"/>
          </rPr>
          <t>Ajouter les autres collectivités locales sollicitées :
p.ex. : 
CUS,
Ville de Haguenau,</t>
        </r>
        <r>
          <rPr>
            <b/>
            <sz val="8"/>
            <rFont val="Tahoma"/>
            <family val="0"/>
          </rPr>
          <t xml:space="preserve">
</t>
        </r>
        <r>
          <rPr>
            <sz val="8"/>
            <rFont val="Tahoma"/>
            <family val="2"/>
          </rPr>
          <t>Communauté de commune de Sélestat, 
…</t>
        </r>
        <r>
          <rPr>
            <b/>
            <sz val="8"/>
            <rFont val="Tahoma"/>
            <family val="0"/>
          </rPr>
          <t xml:space="preserve">
</t>
        </r>
      </text>
    </comment>
    <comment ref="A1" authorId="1">
      <text>
        <r>
          <rPr>
            <sz val="9"/>
            <rFont val="Tahoma"/>
            <family val="2"/>
          </rPr>
          <t>Le budget à imprimer sur papier à en-tête de l'association 
en conservant la structure du budget.</t>
        </r>
      </text>
    </comment>
  </commentList>
</comments>
</file>

<file path=xl/sharedStrings.xml><?xml version="1.0" encoding="utf-8"?>
<sst xmlns="http://schemas.openxmlformats.org/spreadsheetml/2006/main" count="164" uniqueCount="152">
  <si>
    <t>Bilan simplifié de l'association</t>
  </si>
  <si>
    <r>
      <t xml:space="preserve">Emprunts auprès des établissements de crédit : </t>
    </r>
    <r>
      <rPr>
        <b/>
        <sz val="7"/>
        <rFont val="Verdana"/>
        <family val="2"/>
      </rPr>
      <t>découvert bancaire autorisé</t>
    </r>
  </si>
  <si>
    <t>Fonds associatif, Ecart de réévaluation, …</t>
  </si>
  <si>
    <t>Résultat de l'exercice (excédent / déficit)</t>
  </si>
  <si>
    <t>Association :</t>
  </si>
  <si>
    <t>ACTIF</t>
  </si>
  <si>
    <t>Brut</t>
  </si>
  <si>
    <t>Net</t>
  </si>
  <si>
    <t>PASSIF</t>
  </si>
  <si>
    <t>CADRE A COMPLETER OBLIGATOIREMENT</t>
  </si>
  <si>
    <t>Subventions d'investissement</t>
  </si>
  <si>
    <t>Emprunts et dettes assimilées</t>
  </si>
  <si>
    <t>Dettes et charges à payer</t>
  </si>
  <si>
    <t>=</t>
  </si>
  <si>
    <t>DEPENSES</t>
  </si>
  <si>
    <t>RECETTES</t>
  </si>
  <si>
    <t>Terrains</t>
  </si>
  <si>
    <t>Constructions</t>
  </si>
  <si>
    <t>Signature et cachet</t>
  </si>
  <si>
    <t>Amort./Prov.
À déduire</t>
  </si>
  <si>
    <t>MONTANT</t>
  </si>
  <si>
    <t>ACTIF IMMOBILISE</t>
  </si>
  <si>
    <t>FONDS ASSOCIATIF / FONDS PROPRES</t>
  </si>
  <si>
    <t>(Frais d'établissement, Frais de recherche et de développement, Concessions, brevets, licences, logiciels, Droit au bail, …)</t>
  </si>
  <si>
    <t>Réserves</t>
  </si>
  <si>
    <t xml:space="preserve">   . Réserves statutaires ou contractuelles</t>
  </si>
  <si>
    <t xml:space="preserve">   . Réserves réglementées</t>
  </si>
  <si>
    <t xml:space="preserve">   . Autres réserves (dont réserves pour projet associatif)</t>
  </si>
  <si>
    <t>Installations matériel et outillage industriels</t>
  </si>
  <si>
    <t>Autres immobilisations corporelles</t>
  </si>
  <si>
    <t>Report à nouveau</t>
  </si>
  <si>
    <t>(Immobilisations corporelles ou incorporelles en cours, avances et acomptes, …)</t>
  </si>
  <si>
    <t xml:space="preserve">   . Etat</t>
  </si>
  <si>
    <t xml:space="preserve">   . Région</t>
  </si>
  <si>
    <t>Participations et créances rattachées à des participations</t>
  </si>
  <si>
    <t xml:space="preserve">   . Département</t>
  </si>
  <si>
    <t>Autres immobilisations financières</t>
  </si>
  <si>
    <t xml:space="preserve">   . Communes</t>
  </si>
  <si>
    <t xml:space="preserve">   . Autres</t>
  </si>
  <si>
    <t>TOTAL ACTIF IMMOBILISE (I)</t>
  </si>
  <si>
    <t>TOTAL FONDS PROPRES (I)</t>
  </si>
  <si>
    <t>ACTIF CIRCULANT</t>
  </si>
  <si>
    <t>PROVISIONS POUR RISQUES ET CHARGES</t>
  </si>
  <si>
    <t>(Matières premières et fournitures, encours de production de biens et services, stocks de produits ou de marchandises ,,,)</t>
  </si>
  <si>
    <t>TOTAL PROVISIONS POUR RISQUES ET CHARGES (II)</t>
  </si>
  <si>
    <t>DETTES</t>
  </si>
  <si>
    <t>Créances usagers et comptes rattachés</t>
  </si>
  <si>
    <t>Créances Confédération, Fédération, Union, Asso. affiliées</t>
  </si>
  <si>
    <t>Autres créances</t>
  </si>
  <si>
    <t>Autres emprunts</t>
  </si>
  <si>
    <t>Dettes fournisseurs et comptes rattachés</t>
  </si>
  <si>
    <t>Dettes Confédération, Fédération, Union, Associations affiliées</t>
  </si>
  <si>
    <t>Autres dettes</t>
  </si>
  <si>
    <t>TOTAL ACTIF CIRCULANT (II)</t>
  </si>
  <si>
    <t>TOTAL DETTES (III)</t>
  </si>
  <si>
    <t>COMPTES DE REGULARISATION</t>
  </si>
  <si>
    <t>TOTAL COMPTES DE REGULARISATION (III)</t>
  </si>
  <si>
    <t>TOTAL COMPTES DE REGULARISATION (IV)</t>
  </si>
  <si>
    <t>TOTAL   (I+II+III)</t>
  </si>
  <si>
    <t>TOTAL   (I+II+III+IV)</t>
  </si>
  <si>
    <t>Année :</t>
  </si>
  <si>
    <t>Immobilisations incorporelles</t>
  </si>
  <si>
    <t>Fonds associatif / Fonds propres et Réserves</t>
  </si>
  <si>
    <t>Immobilisations corporelles</t>
  </si>
  <si>
    <t>Eléments en instance d'affectation</t>
  </si>
  <si>
    <t>Résultats nets de l'exercice</t>
  </si>
  <si>
    <t>Immobilisations en cours</t>
  </si>
  <si>
    <t>Immobilisations financières</t>
  </si>
  <si>
    <t>Stocks et encours</t>
  </si>
  <si>
    <t>Provisions réglementées</t>
  </si>
  <si>
    <t>Provisions pour risques et charges</t>
  </si>
  <si>
    <t>Avances et acomptes</t>
  </si>
  <si>
    <t>Comptes de liaison des établissements</t>
  </si>
  <si>
    <t>Créances et produits à recevoir</t>
  </si>
  <si>
    <t>Valeurs mobilières de placement et SICAV</t>
  </si>
  <si>
    <t>Banques, établissements financiers et assimilés</t>
  </si>
  <si>
    <t>Caisse</t>
  </si>
  <si>
    <t>Charges constatées d'avance</t>
  </si>
  <si>
    <t>Produits constatés d'avance</t>
  </si>
  <si>
    <t>en Euros</t>
  </si>
  <si>
    <r>
      <t xml:space="preserve">ACQUIS
</t>
    </r>
    <r>
      <rPr>
        <sz val="8"/>
        <rFont val="Verdana"/>
        <family val="2"/>
      </rPr>
      <t>en Euros</t>
    </r>
  </si>
  <si>
    <r>
      <t xml:space="preserve">PREVISIONS
</t>
    </r>
    <r>
      <rPr>
        <sz val="8"/>
        <rFont val="Verdana"/>
        <family val="2"/>
      </rPr>
      <t>en Euros</t>
    </r>
  </si>
  <si>
    <t>TOTAL AUTOFINANCEMENT</t>
  </si>
  <si>
    <t>TOTAL COUT PROJET</t>
  </si>
  <si>
    <t>CONSEIL GENERAL DU BAS-RHIN</t>
  </si>
  <si>
    <t>REGION ALSACE</t>
  </si>
  <si>
    <t>TOTAL SUBVENTIONS publiques et privées</t>
  </si>
  <si>
    <t>TOTAL Autofinancement et Subventions</t>
  </si>
  <si>
    <t>TOTAL DEPENSES</t>
  </si>
  <si>
    <t>TOTAL RECETTES</t>
  </si>
  <si>
    <t>Fait à…………………………., le …………………………………..</t>
  </si>
  <si>
    <t>"Certifié conforme"</t>
  </si>
  <si>
    <t>Prénom et Nom du Président</t>
  </si>
  <si>
    <t>Signature + cachet de l'association :</t>
  </si>
  <si>
    <t>Monnaie étrangère :</t>
  </si>
  <si>
    <t>Cours de change :</t>
  </si>
  <si>
    <t>Dépenses liées au projet :</t>
  </si>
  <si>
    <t>BUDGET PREVISIONNEL 2008</t>
  </si>
  <si>
    <t>[Sur papier à en-tête de l'association]</t>
  </si>
  <si>
    <r>
      <t xml:space="preserve">2° PARTICIPATION PARTENAIRE </t>
    </r>
    <r>
      <rPr>
        <b/>
        <i/>
        <sz val="10"/>
        <rFont val="Symbol"/>
        <family val="1"/>
      </rPr>
      <t>[</t>
    </r>
    <r>
      <rPr>
        <b/>
        <i/>
        <sz val="6"/>
        <rFont val="Verdana"/>
        <family val="2"/>
      </rPr>
      <t>dans le pays concerné par le projet</t>
    </r>
    <r>
      <rPr>
        <b/>
        <i/>
        <sz val="6"/>
        <rFont val="Symbol"/>
        <family val="1"/>
      </rPr>
      <t>]</t>
    </r>
  </si>
  <si>
    <t>3° SUBVENTIONS PUBLIQUES SOLLICITEES :</t>
  </si>
  <si>
    <t>1° AUTOFINANCEMENT DE L’ASSOCIATION :</t>
  </si>
  <si>
    <t>CUS</t>
  </si>
  <si>
    <t xml:space="preserve">Commune de </t>
  </si>
  <si>
    <t xml:space="preserve">Ville de </t>
  </si>
  <si>
    <r>
      <t xml:space="preserve">TOTAL </t>
    </r>
    <r>
      <rPr>
        <b/>
        <i/>
        <sz val="10"/>
        <rFont val="Arial"/>
        <family val="2"/>
      </rPr>
      <t>[</t>
    </r>
    <r>
      <rPr>
        <b/>
        <i/>
        <sz val="10"/>
        <rFont val="Verdana"/>
        <family val="2"/>
      </rPr>
      <t>Autres</t>
    </r>
    <r>
      <rPr>
        <b/>
        <i/>
        <sz val="10"/>
        <rFont val="Symbol"/>
        <family val="1"/>
      </rPr>
      <t>]</t>
    </r>
  </si>
  <si>
    <t>4° SUBVENTIONS PRIVEES :</t>
  </si>
  <si>
    <t>Société…..</t>
  </si>
  <si>
    <t>MODELE A TITRE INDICATIF</t>
  </si>
  <si>
    <t>[Détailler les actions meneés par l'association 
et ses fonds propres]</t>
  </si>
  <si>
    <r>
      <t>OBJET :</t>
    </r>
    <r>
      <rPr>
        <b/>
        <i/>
        <sz val="12"/>
        <rFont val="Verdana"/>
        <family val="2"/>
      </rPr>
      <t xml:space="preserve"> </t>
    </r>
    <r>
      <rPr>
        <b/>
        <i/>
        <sz val="12"/>
        <color indexed="53"/>
        <rFont val="Verdana"/>
        <family val="2"/>
      </rPr>
      <t>[à compléter]</t>
    </r>
  </si>
  <si>
    <t>A ………………………………………………………………, le …………………………………………………………………………</t>
  </si>
  <si>
    <t>Nom du signataire : ……………………………………………………………………………………………………………</t>
  </si>
  <si>
    <t>Je, soussigné, certifie sur l'honneur l'exactitude des renseignements reportés dans ce tableau</t>
  </si>
  <si>
    <t>en euros</t>
  </si>
  <si>
    <r>
      <t>DEJA ACQUIS</t>
    </r>
    <r>
      <rPr>
        <sz val="10"/>
        <rFont val="Verdana"/>
        <family val="2"/>
      </rPr>
      <t xml:space="preserve">
en euros</t>
    </r>
  </si>
  <si>
    <t xml:space="preserve">
…
…</t>
  </si>
  <si>
    <t>précédés de la mention "certifié conforme"</t>
  </si>
  <si>
    <t>%</t>
  </si>
  <si>
    <r>
      <t>%</t>
    </r>
    <r>
      <rPr>
        <b/>
        <sz val="10"/>
        <rFont val="Verdana"/>
        <family val="2"/>
      </rPr>
      <t xml:space="preserve">
</t>
    </r>
    <r>
      <rPr>
        <b/>
        <sz val="6"/>
        <rFont val="Verdana"/>
        <family val="2"/>
      </rPr>
      <t>Acquis</t>
    </r>
  </si>
  <si>
    <t>TOTAL PARTENAIRES LOCAUX [B]</t>
  </si>
  <si>
    <t xml:space="preserve">
...
…
...</t>
  </si>
  <si>
    <t>TOTAL SOUTIENS PRIVES [C]</t>
  </si>
  <si>
    <t>TOTAL SUBVENTIONS PUBLIQUES [D]</t>
  </si>
  <si>
    <t>TOTAL RECETTES :    [A] + [B] + [C] + [D]</t>
  </si>
  <si>
    <r>
      <t>A PERCEVOIR</t>
    </r>
    <r>
      <rPr>
        <sz val="10"/>
        <rFont val="Verdana"/>
        <family val="2"/>
      </rPr>
      <t xml:space="preserve">
en euros</t>
    </r>
  </si>
  <si>
    <t>Total Colonnes "Déjà Acquis" et "A percevoir"</t>
  </si>
  <si>
    <t>Signature et cachet obligatoires</t>
  </si>
  <si>
    <r>
      <t>Soutiens privés</t>
    </r>
    <r>
      <rPr>
        <sz val="10"/>
        <rFont val="Verdana"/>
        <family val="2"/>
      </rPr>
      <t xml:space="preserve"> :</t>
    </r>
  </si>
  <si>
    <r>
      <t>%</t>
    </r>
    <r>
      <rPr>
        <b/>
        <sz val="10"/>
        <rFont val="Verdana"/>
        <family val="2"/>
      </rPr>
      <t xml:space="preserve">
</t>
    </r>
    <r>
      <rPr>
        <b/>
        <sz val="6"/>
        <rFont val="Verdana"/>
        <family val="2"/>
      </rPr>
      <t>Prévisions</t>
    </r>
  </si>
  <si>
    <t>TOTAL DEPENSES / PROJET [A]</t>
  </si>
  <si>
    <t>TOTAL DEPENSES NON-ELIGIBLES [B]</t>
  </si>
  <si>
    <t>TOTAL DEPENSES / SENSIBILISATION [C]</t>
  </si>
  <si>
    <t>Subventions publiques sollicitées :</t>
  </si>
  <si>
    <t>Participation financière et/ou en nature des partenaires locaux du pays concerné :</t>
  </si>
  <si>
    <t>Dépenses éligibles :</t>
  </si>
  <si>
    <t>Dépenses non éligibles :</t>
  </si>
  <si>
    <t>Région Alsace</t>
  </si>
  <si>
    <t>Conseil Général du Bas-Rhin</t>
  </si>
  <si>
    <r>
      <t xml:space="preserve">BUDGET PREVISIONNEL 2012
</t>
    </r>
    <r>
      <rPr>
        <b/>
        <sz val="10"/>
        <rFont val="Verdana"/>
        <family val="2"/>
      </rPr>
      <t>(équilibré en dépenses et en recettes)</t>
    </r>
  </si>
  <si>
    <t xml:space="preserve">TOTAL AUTOFINANCEMENT [A] :   &gt; 20 % </t>
  </si>
  <si>
    <t>Dépenses liées à la sensibilisation en Alsace :</t>
  </si>
  <si>
    <t>TOTAL DEPENSES  [A] + [B] + [C] : &lt; 100 000 €</t>
  </si>
  <si>
    <t>Autofinancement de l'association :</t>
  </si>
  <si>
    <r>
      <t>Association</t>
    </r>
    <r>
      <rPr>
        <sz val="11"/>
        <rFont val="Verdana"/>
        <family val="2"/>
      </rPr>
      <t xml:space="preserve"> : ONG CAP-Ouest </t>
    </r>
  </si>
  <si>
    <t xml:space="preserve">Construction </t>
  </si>
  <si>
    <t xml:space="preserve">Equipements </t>
  </si>
  <si>
    <t xml:space="preserve">Nom et Prénom du représentant légal : TAH Glao Aquilas </t>
  </si>
  <si>
    <t>Date :  29.01.2012</t>
  </si>
  <si>
    <t>Cours de change : 655.9570</t>
  </si>
  <si>
    <t>Monnaie étrangère :  13 119 140  F.CFA</t>
  </si>
  <si>
    <t>Projet 2012 de "OPERATION ENFANTS DE GUITROZON - DUEKOUE"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</si>
</sst>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0\ &quot;€&quot;"/>
  </numFmts>
  <fonts count="65">
    <font>
      <sz val="11"/>
      <name val="Arial"/>
      <family val="2"/>
    </font>
    <font>
      <sz val="10"/>
      <name val="Arial"/>
      <family val="0"/>
    </font>
    <font>
      <sz val="8"/>
      <name val="Arial"/>
      <family val="2"/>
    </font>
    <font>
      <u val="single"/>
      <sz val="11"/>
      <color indexed="12"/>
      <name val="Arial"/>
      <family val="2"/>
    </font>
    <font>
      <u val="single"/>
      <sz val="11"/>
      <color indexed="36"/>
      <name val="Arial"/>
      <family val="2"/>
    </font>
    <font>
      <b/>
      <sz val="16"/>
      <name val="Verdana"/>
      <family val="2"/>
    </font>
    <font>
      <sz val="11"/>
      <name val="Verdana"/>
      <family val="2"/>
    </font>
    <font>
      <b/>
      <sz val="10"/>
      <name val="Verdana"/>
      <family val="2"/>
    </font>
    <font>
      <b/>
      <sz val="14"/>
      <name val="Verdana"/>
      <family val="2"/>
    </font>
    <font>
      <b/>
      <sz val="11"/>
      <name val="Verdana"/>
      <family val="2"/>
    </font>
    <font>
      <sz val="10"/>
      <name val="Verdana"/>
      <family val="2"/>
    </font>
    <font>
      <b/>
      <i/>
      <sz val="10"/>
      <name val="Verdana"/>
      <family val="2"/>
    </font>
    <font>
      <i/>
      <sz val="10"/>
      <name val="Verdana"/>
      <family val="2"/>
    </font>
    <font>
      <sz val="8"/>
      <name val="Verdana"/>
      <family val="2"/>
    </font>
    <font>
      <sz val="9"/>
      <name val="Verdana"/>
      <family val="2"/>
    </font>
    <font>
      <b/>
      <sz val="12"/>
      <name val="Verdana"/>
      <family val="2"/>
    </font>
    <font>
      <sz val="7"/>
      <name val="Verdana"/>
      <family val="2"/>
    </font>
    <font>
      <b/>
      <sz val="7"/>
      <name val="Verdana"/>
      <family val="2"/>
    </font>
    <font>
      <sz val="16"/>
      <name val="Verdana"/>
      <family val="2"/>
    </font>
    <font>
      <sz val="6"/>
      <name val="Verdana"/>
      <family val="2"/>
    </font>
    <font>
      <b/>
      <sz val="8.5"/>
      <name val="MS Sans Serif"/>
      <family val="2"/>
    </font>
    <font>
      <sz val="9"/>
      <name val="Arial"/>
      <family val="0"/>
    </font>
    <font>
      <b/>
      <sz val="8"/>
      <name val="Verdana"/>
      <family val="2"/>
    </font>
    <font>
      <b/>
      <sz val="10"/>
      <name val="Arial"/>
      <family val="0"/>
    </font>
    <font>
      <b/>
      <i/>
      <sz val="12"/>
      <name val="Verdana"/>
      <family val="2"/>
    </font>
    <font>
      <b/>
      <i/>
      <sz val="10"/>
      <name val="Symbol"/>
      <family val="1"/>
    </font>
    <font>
      <b/>
      <i/>
      <sz val="6"/>
      <name val="Verdana"/>
      <family val="2"/>
    </font>
    <font>
      <b/>
      <i/>
      <sz val="6"/>
      <name val="Symbol"/>
      <family val="1"/>
    </font>
    <font>
      <b/>
      <i/>
      <sz val="10"/>
      <name val="Arial"/>
      <family val="2"/>
    </font>
    <font>
      <sz val="14"/>
      <name val="Verdana"/>
      <family val="2"/>
    </font>
    <font>
      <b/>
      <sz val="16"/>
      <color indexed="10"/>
      <name val="Verdana"/>
      <family val="2"/>
    </font>
    <font>
      <b/>
      <u val="single"/>
      <sz val="8"/>
      <name val="Verdana"/>
      <family val="2"/>
    </font>
    <font>
      <b/>
      <sz val="13"/>
      <name val="Verdana"/>
      <family val="2"/>
    </font>
    <font>
      <b/>
      <i/>
      <sz val="22"/>
      <color indexed="53"/>
      <name val="Verdana"/>
      <family val="2"/>
    </font>
    <font>
      <sz val="11"/>
      <color indexed="53"/>
      <name val="Arial"/>
      <family val="2"/>
    </font>
    <font>
      <b/>
      <i/>
      <sz val="12"/>
      <color indexed="53"/>
      <name val="Verdana"/>
      <family val="2"/>
    </font>
    <font>
      <b/>
      <i/>
      <sz val="10"/>
      <color indexed="53"/>
      <name val="Verdana"/>
      <family val="2"/>
    </font>
    <font>
      <b/>
      <sz val="7.5"/>
      <name val="Verdana"/>
      <family val="2"/>
    </font>
    <font>
      <sz val="11.5"/>
      <name val="Verdana"/>
      <family val="2"/>
    </font>
    <font>
      <b/>
      <sz val="11.5"/>
      <name val="Verdana"/>
      <family val="2"/>
    </font>
    <font>
      <b/>
      <i/>
      <sz val="11"/>
      <color indexed="10"/>
      <name val="Verdana"/>
      <family val="2"/>
    </font>
    <font>
      <b/>
      <sz val="6"/>
      <name val="Verdana"/>
      <family val="2"/>
    </font>
    <font>
      <sz val="8"/>
      <name val="Tahoma"/>
      <family val="0"/>
    </font>
    <font>
      <b/>
      <sz val="8"/>
      <name val="Tahoma"/>
      <family val="0"/>
    </font>
    <font>
      <b/>
      <sz val="9.5"/>
      <name val="Verdana"/>
      <family val="2"/>
    </font>
    <font>
      <sz val="7"/>
      <name val="Tahoma"/>
      <family val="2"/>
    </font>
    <font>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hair"/>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hair"/>
    </border>
    <border>
      <left style="thin"/>
      <right style="medium"/>
      <top style="medium"/>
      <bottom style="hair"/>
    </border>
    <border>
      <left style="thin"/>
      <right style="medium"/>
      <top>
        <color indexed="63"/>
      </top>
      <bottom style="hair"/>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0" borderId="2" applyNumberFormat="0" applyFill="0" applyAlignment="0" applyProtection="0"/>
    <xf numFmtId="0" fontId="0" fillId="21" borderId="3" applyNumberFormat="0" applyFont="0" applyAlignment="0" applyProtection="0"/>
    <xf numFmtId="0" fontId="52" fillId="7" borderId="1" applyNumberFormat="0" applyAlignment="0" applyProtection="0"/>
    <xf numFmtId="0" fontId="53"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22" borderId="0" applyNumberFormat="0" applyBorder="0" applyAlignment="0" applyProtection="0"/>
    <xf numFmtId="0" fontId="1" fillId="0" borderId="0">
      <alignment/>
      <protection/>
    </xf>
    <xf numFmtId="9" fontId="1" fillId="0" borderId="0" applyFont="0" applyFill="0" applyBorder="0" applyAlignment="0" applyProtection="0"/>
    <xf numFmtId="0" fontId="55" fillId="4" borderId="0" applyNumberFormat="0" applyBorder="0" applyAlignment="0" applyProtection="0"/>
    <xf numFmtId="0" fontId="56" fillId="20"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3" borderId="9" applyNumberFormat="0" applyAlignment="0" applyProtection="0"/>
  </cellStyleXfs>
  <cellXfs count="279">
    <xf numFmtId="0" fontId="0" fillId="0" borderId="0" xfId="0" applyAlignment="1">
      <alignment/>
    </xf>
    <xf numFmtId="0" fontId="13" fillId="0" borderId="0" xfId="0" applyFont="1" applyAlignment="1">
      <alignment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right" vertical="center"/>
    </xf>
    <xf numFmtId="0" fontId="8" fillId="0" borderId="0" xfId="0" applyFont="1" applyBorder="1" applyAlignment="1">
      <alignment horizontal="right" vertical="center" wrapText="1"/>
    </xf>
    <xf numFmtId="0" fontId="29" fillId="0" borderId="0" xfId="0" applyFont="1" applyBorder="1" applyAlignment="1">
      <alignment vertical="center"/>
    </xf>
    <xf numFmtId="0" fontId="29" fillId="0" borderId="0" xfId="0" applyFont="1" applyAlignment="1">
      <alignment vertical="center"/>
    </xf>
    <xf numFmtId="0" fontId="30" fillId="0" borderId="0" xfId="0" applyFont="1" applyBorder="1" applyAlignment="1">
      <alignment horizontal="left" vertical="center"/>
    </xf>
    <xf numFmtId="0" fontId="31"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left" vertical="center"/>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lef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xf>
    <xf numFmtId="0" fontId="22"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4" xfId="0" applyFont="1" applyBorder="1" applyAlignment="1">
      <alignment vertical="center"/>
    </xf>
    <xf numFmtId="0" fontId="16" fillId="0" borderId="0" xfId="0" applyFont="1" applyBorder="1" applyAlignment="1">
      <alignment vertical="center" wrapText="1"/>
    </xf>
    <xf numFmtId="0" fontId="13" fillId="0" borderId="17" xfId="0" applyFont="1" applyBorder="1" applyAlignment="1">
      <alignment vertical="center"/>
    </xf>
    <xf numFmtId="0" fontId="16" fillId="0" borderId="16" xfId="0" applyFont="1" applyBorder="1" applyAlignment="1">
      <alignment vertical="center"/>
    </xf>
    <xf numFmtId="0" fontId="13" fillId="0" borderId="18" xfId="0" applyFont="1" applyBorder="1" applyAlignment="1">
      <alignment vertical="center"/>
    </xf>
    <xf numFmtId="0" fontId="16" fillId="0" borderId="0" xfId="0" applyFont="1" applyBorder="1" applyAlignment="1">
      <alignment vertical="center"/>
    </xf>
    <xf numFmtId="0" fontId="13" fillId="0" borderId="19" xfId="0" applyFont="1" applyBorder="1" applyAlignment="1">
      <alignment vertical="center"/>
    </xf>
    <xf numFmtId="0" fontId="13" fillId="0" borderId="17" xfId="0" applyFont="1" applyFill="1" applyBorder="1" applyAlignment="1">
      <alignment vertical="center"/>
    </xf>
    <xf numFmtId="0" fontId="22" fillId="0" borderId="14" xfId="0" applyFont="1" applyFill="1" applyBorder="1" applyAlignment="1">
      <alignment/>
    </xf>
    <xf numFmtId="0" fontId="13" fillId="0" borderId="16" xfId="0" applyFont="1" applyFill="1" applyBorder="1" applyAlignment="1">
      <alignment vertical="center"/>
    </xf>
    <xf numFmtId="0" fontId="13" fillId="0" borderId="18" xfId="0" applyFont="1" applyFill="1" applyBorder="1" applyAlignment="1">
      <alignment vertical="center"/>
    </xf>
    <xf numFmtId="0" fontId="13" fillId="0" borderId="14" xfId="0" applyFont="1" applyFill="1" applyBorder="1" applyAlignment="1">
      <alignment vertical="center"/>
    </xf>
    <xf numFmtId="0" fontId="16" fillId="0" borderId="16" xfId="0" applyFont="1" applyFill="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6" fillId="0" borderId="16" xfId="0" applyFont="1" applyBorder="1" applyAlignment="1">
      <alignment horizontal="left" vertical="center"/>
    </xf>
    <xf numFmtId="0" fontId="22" fillId="0" borderId="23" xfId="0" applyFont="1" applyBorder="1" applyAlignment="1">
      <alignment vertical="center"/>
    </xf>
    <xf numFmtId="0" fontId="22" fillId="0" borderId="24" xfId="0" applyFont="1" applyBorder="1" applyAlignment="1">
      <alignment horizontal="right" vertical="center"/>
    </xf>
    <xf numFmtId="0" fontId="13" fillId="0" borderId="23" xfId="0" applyFont="1" applyBorder="1" applyAlignment="1">
      <alignment vertical="center"/>
    </xf>
    <xf numFmtId="0" fontId="13" fillId="0" borderId="25" xfId="0" applyFont="1" applyBorder="1" applyAlignment="1">
      <alignment vertical="center"/>
    </xf>
    <xf numFmtId="0" fontId="13" fillId="0" borderId="24" xfId="0" applyFont="1" applyBorder="1" applyAlignment="1">
      <alignment vertical="center"/>
    </xf>
    <xf numFmtId="0" fontId="22" fillId="0" borderId="16" xfId="0" applyFont="1" applyBorder="1" applyAlignment="1">
      <alignment horizontal="left" vertical="center"/>
    </xf>
    <xf numFmtId="0" fontId="13" fillId="0" borderId="10" xfId="0" applyFont="1" applyBorder="1" applyAlignment="1">
      <alignment vertical="center"/>
    </xf>
    <xf numFmtId="0" fontId="13" fillId="0" borderId="12" xfId="0" applyFont="1" applyBorder="1" applyAlignment="1">
      <alignment vertical="center"/>
    </xf>
    <xf numFmtId="0" fontId="16" fillId="0" borderId="16" xfId="0" applyFont="1" applyBorder="1" applyAlignment="1">
      <alignment vertical="center" wrapText="1"/>
    </xf>
    <xf numFmtId="0" fontId="22" fillId="0" borderId="14" xfId="0" applyFont="1" applyBorder="1" applyAlignment="1">
      <alignment/>
    </xf>
    <xf numFmtId="0" fontId="22" fillId="0" borderId="14" xfId="0" applyFont="1" applyBorder="1" applyAlignment="1">
      <alignment vertical="top"/>
    </xf>
    <xf numFmtId="0" fontId="22" fillId="0" borderId="23" xfId="0" applyFont="1" applyBorder="1" applyAlignment="1">
      <alignment vertical="top"/>
    </xf>
    <xf numFmtId="0" fontId="22" fillId="20" borderId="26" xfId="0" applyFont="1" applyFill="1" applyBorder="1" applyAlignment="1">
      <alignment vertical="center"/>
    </xf>
    <xf numFmtId="0" fontId="13" fillId="20" borderId="16" xfId="0" applyFont="1" applyFill="1" applyBorder="1" applyAlignment="1">
      <alignment vertical="center"/>
    </xf>
    <xf numFmtId="0" fontId="13" fillId="20" borderId="27" xfId="0" applyFont="1" applyFill="1" applyBorder="1" applyAlignment="1">
      <alignment vertical="center"/>
    </xf>
    <xf numFmtId="0" fontId="13" fillId="20" borderId="26" xfId="0" applyFont="1" applyFill="1" applyBorder="1" applyAlignment="1">
      <alignment vertical="center"/>
    </xf>
    <xf numFmtId="0" fontId="16" fillId="20" borderId="16" xfId="0" applyFont="1" applyFill="1" applyBorder="1" applyAlignment="1">
      <alignment vertical="center"/>
    </xf>
    <xf numFmtId="0" fontId="13" fillId="20" borderId="28" xfId="0" applyFont="1" applyFill="1" applyBorder="1" applyAlignment="1">
      <alignment vertical="center"/>
    </xf>
    <xf numFmtId="0" fontId="16" fillId="20" borderId="29" xfId="0" applyFont="1" applyFill="1" applyBorder="1" applyAlignment="1">
      <alignment vertical="center"/>
    </xf>
    <xf numFmtId="0" fontId="13" fillId="20" borderId="30" xfId="0" applyFont="1" applyFill="1" applyBorder="1" applyAlignment="1">
      <alignment vertical="center"/>
    </xf>
    <xf numFmtId="0" fontId="22" fillId="20" borderId="31" xfId="0" applyFont="1" applyFill="1" applyBorder="1" applyAlignment="1">
      <alignment vertical="center"/>
    </xf>
    <xf numFmtId="0" fontId="13" fillId="20" borderId="32" xfId="0" applyFont="1" applyFill="1" applyBorder="1" applyAlignment="1">
      <alignment vertical="center"/>
    </xf>
    <xf numFmtId="0" fontId="13" fillId="20" borderId="33" xfId="0" applyFont="1" applyFill="1" applyBorder="1" applyAlignment="1">
      <alignment vertical="center"/>
    </xf>
    <xf numFmtId="0" fontId="13" fillId="20" borderId="34" xfId="0" applyFont="1" applyFill="1" applyBorder="1" applyAlignment="1">
      <alignment vertical="center"/>
    </xf>
    <xf numFmtId="0" fontId="13" fillId="20" borderId="15" xfId="0" applyFont="1" applyFill="1" applyBorder="1" applyAlignment="1">
      <alignment vertical="center"/>
    </xf>
    <xf numFmtId="0" fontId="13" fillId="20" borderId="17" xfId="0" applyFont="1" applyFill="1" applyBorder="1" applyAlignment="1">
      <alignment vertical="center"/>
    </xf>
    <xf numFmtId="0" fontId="13" fillId="20" borderId="35" xfId="0" applyFont="1" applyFill="1" applyBorder="1" applyAlignment="1">
      <alignment vertical="center"/>
    </xf>
    <xf numFmtId="0" fontId="13" fillId="20" borderId="29" xfId="0" applyFont="1" applyFill="1" applyBorder="1" applyAlignment="1">
      <alignment vertical="center"/>
    </xf>
    <xf numFmtId="0" fontId="13" fillId="20" borderId="36" xfId="0" applyFont="1" applyFill="1" applyBorder="1" applyAlignment="1">
      <alignment vertical="center"/>
    </xf>
    <xf numFmtId="0" fontId="13" fillId="20" borderId="37" xfId="0" applyFont="1" applyFill="1" applyBorder="1" applyAlignment="1">
      <alignment vertical="center"/>
    </xf>
    <xf numFmtId="0" fontId="22" fillId="0" borderId="20" xfId="0" applyFont="1" applyBorder="1" applyAlignment="1">
      <alignment vertical="center"/>
    </xf>
    <xf numFmtId="0" fontId="22" fillId="0" borderId="38" xfId="0" applyFont="1" applyBorder="1" applyAlignment="1">
      <alignment horizontal="right" vertical="center"/>
    </xf>
    <xf numFmtId="0" fontId="13" fillId="0" borderId="38" xfId="0" applyFont="1" applyBorder="1" applyAlignment="1">
      <alignment vertical="center"/>
    </xf>
    <xf numFmtId="0" fontId="17" fillId="0" borderId="14" xfId="0" applyFont="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16" fillId="0" borderId="17" xfId="0" applyFont="1" applyBorder="1" applyAlignment="1">
      <alignment vertical="center"/>
    </xf>
    <xf numFmtId="0" fontId="16" fillId="0" borderId="40" xfId="0" applyFont="1" applyBorder="1" applyAlignment="1">
      <alignment vertical="center"/>
    </xf>
    <xf numFmtId="0" fontId="16" fillId="0" borderId="0" xfId="0" applyFont="1" applyAlignment="1">
      <alignment vertical="center"/>
    </xf>
    <xf numFmtId="0" fontId="29" fillId="0" borderId="23" xfId="0" applyFont="1" applyBorder="1" applyAlignment="1">
      <alignment vertical="center"/>
    </xf>
    <xf numFmtId="0" fontId="8" fillId="0" borderId="23" xfId="0" applyFont="1" applyBorder="1" applyAlignment="1">
      <alignment horizontal="right" vertical="center"/>
    </xf>
    <xf numFmtId="0" fontId="8" fillId="0" borderId="25" xfId="0" applyFont="1" applyBorder="1" applyAlignment="1">
      <alignment horizontal="right" vertical="center"/>
    </xf>
    <xf numFmtId="0" fontId="29" fillId="0" borderId="24" xfId="0" applyFont="1" applyBorder="1" applyAlignment="1">
      <alignment vertical="center"/>
    </xf>
    <xf numFmtId="0" fontId="29" fillId="0" borderId="20" xfId="0" applyFont="1" applyBorder="1" applyAlignment="1">
      <alignment vertical="center"/>
    </xf>
    <xf numFmtId="0" fontId="29" fillId="0" borderId="25" xfId="0" applyFont="1" applyBorder="1" applyAlignment="1">
      <alignment vertical="center"/>
    </xf>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32" fillId="0" borderId="0" xfId="0" applyFont="1" applyBorder="1" applyAlignment="1">
      <alignment horizontal="right" vertical="center" wrapText="1"/>
    </xf>
    <xf numFmtId="0" fontId="32" fillId="0" borderId="0" xfId="0" applyFont="1" applyBorder="1" applyAlignment="1">
      <alignment horizontal="right" vertical="center"/>
    </xf>
    <xf numFmtId="0" fontId="32" fillId="0" borderId="24" xfId="0" applyFont="1" applyBorder="1" applyAlignment="1">
      <alignment horizontal="right" vertical="center"/>
    </xf>
    <xf numFmtId="0" fontId="32" fillId="0" borderId="0" xfId="0" applyFont="1" applyAlignment="1">
      <alignment horizontal="center" vertical="center"/>
    </xf>
    <xf numFmtId="0" fontId="32" fillId="0" borderId="38" xfId="0" applyFont="1" applyBorder="1" applyAlignment="1">
      <alignment horizontal="right" vertical="center"/>
    </xf>
    <xf numFmtId="0" fontId="13" fillId="0" borderId="0" xfId="52" applyFont="1" applyBorder="1" applyAlignment="1">
      <alignment horizontal="center" vertical="center"/>
      <protection/>
    </xf>
    <xf numFmtId="0" fontId="13" fillId="0" borderId="16" xfId="52" applyFont="1" applyBorder="1" applyAlignment="1">
      <alignment horizontal="center" vertical="center"/>
      <protection/>
    </xf>
    <xf numFmtId="0" fontId="13" fillId="0" borderId="14" xfId="52" applyFont="1" applyBorder="1" applyAlignment="1">
      <alignment horizontal="center" vertical="center"/>
      <protection/>
    </xf>
    <xf numFmtId="0" fontId="13" fillId="0" borderId="0" xfId="52" applyFont="1" applyBorder="1" applyAlignment="1">
      <alignment horizontal="left" vertical="center"/>
      <protection/>
    </xf>
    <xf numFmtId="0" fontId="13" fillId="0" borderId="21" xfId="52" applyFont="1" applyBorder="1" applyAlignment="1">
      <alignment horizontal="left" vertical="center"/>
      <protection/>
    </xf>
    <xf numFmtId="0" fontId="13" fillId="0" borderId="0" xfId="52" applyFont="1" applyBorder="1" applyAlignment="1">
      <alignment horizontal="left"/>
      <protection/>
    </xf>
    <xf numFmtId="0" fontId="13" fillId="0" borderId="10" xfId="52" applyFont="1" applyBorder="1" applyAlignment="1">
      <alignment horizontal="center" vertical="center"/>
      <protection/>
    </xf>
    <xf numFmtId="0" fontId="13" fillId="0" borderId="13" xfId="52" applyFont="1" applyBorder="1" applyAlignment="1">
      <alignment horizontal="center" vertical="center"/>
      <protection/>
    </xf>
    <xf numFmtId="0" fontId="19" fillId="0" borderId="20" xfId="52" applyFont="1" applyBorder="1" applyAlignment="1">
      <alignment horizontal="left" vertical="center"/>
      <protection/>
    </xf>
    <xf numFmtId="0" fontId="13" fillId="0" borderId="11" xfId="52" applyFont="1" applyBorder="1" applyAlignment="1">
      <alignment horizontal="center" vertical="center"/>
      <protection/>
    </xf>
    <xf numFmtId="0" fontId="37" fillId="0" borderId="23" xfId="0" applyFont="1" applyBorder="1" applyAlignment="1">
      <alignment horizontal="center" vertical="center"/>
    </xf>
    <xf numFmtId="0" fontId="37" fillId="0" borderId="25" xfId="0" applyFont="1" applyBorder="1" applyAlignment="1">
      <alignment horizontal="center" vertical="center" wrapText="1"/>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13" fillId="0" borderId="38" xfId="52" applyFont="1" applyBorder="1" applyAlignment="1">
      <alignment horizontal="left" vertical="center"/>
      <protection/>
    </xf>
    <xf numFmtId="0" fontId="0" fillId="3" borderId="0" xfId="0" applyFont="1" applyFill="1" applyAlignment="1">
      <alignment/>
    </xf>
    <xf numFmtId="0" fontId="21" fillId="3" borderId="0" xfId="0" applyFont="1" applyFill="1" applyAlignment="1">
      <alignment horizontal="center"/>
    </xf>
    <xf numFmtId="0" fontId="35" fillId="3" borderId="0" xfId="0" applyFont="1" applyFill="1" applyAlignment="1">
      <alignment horizontal="center" vertical="center"/>
    </xf>
    <xf numFmtId="0" fontId="0" fillId="3" borderId="0" xfId="0" applyFont="1" applyFill="1" applyAlignment="1">
      <alignment horizontal="center"/>
    </xf>
    <xf numFmtId="0" fontId="20" fillId="3" borderId="0" xfId="0" applyFont="1" applyFill="1" applyAlignment="1">
      <alignment horizontal="center"/>
    </xf>
    <xf numFmtId="0" fontId="8" fillId="3" borderId="0" xfId="0" applyFont="1" applyFill="1" applyAlignment="1">
      <alignment horizontal="center"/>
    </xf>
    <xf numFmtId="0" fontId="7" fillId="3" borderId="0" xfId="0" applyFont="1" applyFill="1" applyAlignment="1">
      <alignment horizontal="center"/>
    </xf>
    <xf numFmtId="0" fontId="10" fillId="3" borderId="0" xfId="0" applyFont="1" applyFill="1" applyAlignment="1">
      <alignment/>
    </xf>
    <xf numFmtId="0" fontId="15" fillId="3" borderId="0" xfId="0" applyFont="1" applyFill="1" applyAlignment="1">
      <alignment horizontal="center"/>
    </xf>
    <xf numFmtId="0" fontId="7" fillId="3" borderId="41" xfId="0" applyFont="1" applyFill="1" applyBorder="1" applyAlignment="1">
      <alignment horizontal="left"/>
    </xf>
    <xf numFmtId="4" fontId="10" fillId="3" borderId="42" xfId="0" applyNumberFormat="1" applyFont="1" applyFill="1" applyBorder="1" applyAlignment="1">
      <alignment/>
    </xf>
    <xf numFmtId="0" fontId="7" fillId="3" borderId="42" xfId="0" applyFont="1" applyFill="1" applyBorder="1" applyAlignment="1">
      <alignment/>
    </xf>
    <xf numFmtId="0" fontId="15" fillId="3" borderId="43" xfId="0" applyFont="1" applyFill="1" applyBorder="1" applyAlignment="1">
      <alignment/>
    </xf>
    <xf numFmtId="4" fontId="10" fillId="3" borderId="44" xfId="0" applyNumberFormat="1" applyFont="1" applyFill="1" applyBorder="1" applyAlignment="1">
      <alignment/>
    </xf>
    <xf numFmtId="0" fontId="10" fillId="3" borderId="44" xfId="0" applyFont="1" applyFill="1" applyBorder="1" applyAlignment="1">
      <alignment/>
    </xf>
    <xf numFmtId="4" fontId="10" fillId="3" borderId="44" xfId="0" applyNumberFormat="1" applyFont="1" applyFill="1" applyBorder="1" applyAlignment="1">
      <alignment horizontal="right"/>
    </xf>
    <xf numFmtId="4" fontId="10" fillId="3" borderId="44" xfId="0" applyNumberFormat="1" applyFont="1" applyFill="1" applyBorder="1" applyAlignment="1">
      <alignment horizontal="right" vertical="top" wrapText="1"/>
    </xf>
    <xf numFmtId="0" fontId="10" fillId="3" borderId="43" xfId="0" applyFont="1" applyFill="1" applyBorder="1" applyAlignment="1">
      <alignment/>
    </xf>
    <xf numFmtId="0" fontId="36" fillId="3" borderId="44" xfId="0" applyFont="1" applyFill="1" applyBorder="1" applyAlignment="1">
      <alignment vertical="center" wrapText="1"/>
    </xf>
    <xf numFmtId="0" fontId="7" fillId="3" borderId="43" xfId="0" applyFont="1" applyFill="1" applyBorder="1" applyAlignment="1">
      <alignment/>
    </xf>
    <xf numFmtId="4" fontId="7" fillId="3" borderId="44" xfId="0" applyNumberFormat="1" applyFont="1" applyFill="1" applyBorder="1" applyAlignment="1">
      <alignment/>
    </xf>
    <xf numFmtId="4" fontId="7" fillId="3" borderId="44" xfId="0" applyNumberFormat="1" applyFont="1" applyFill="1" applyBorder="1" applyAlignment="1">
      <alignment vertical="top" wrapText="1"/>
    </xf>
    <xf numFmtId="0" fontId="7" fillId="3" borderId="44" xfId="0" applyFont="1" applyFill="1" applyBorder="1" applyAlignment="1">
      <alignment/>
    </xf>
    <xf numFmtId="4" fontId="10" fillId="3" borderId="44" xfId="0" applyNumberFormat="1" applyFont="1" applyFill="1" applyBorder="1" applyAlignment="1">
      <alignment vertical="top" wrapText="1"/>
    </xf>
    <xf numFmtId="0" fontId="7" fillId="3" borderId="45" xfId="0" applyFont="1" applyFill="1" applyBorder="1" applyAlignment="1">
      <alignment/>
    </xf>
    <xf numFmtId="4" fontId="7" fillId="3" borderId="46" xfId="0" applyNumberFormat="1" applyFont="1" applyFill="1" applyBorder="1" applyAlignment="1">
      <alignment/>
    </xf>
    <xf numFmtId="4" fontId="7" fillId="3" borderId="46" xfId="0" applyNumberFormat="1" applyFont="1" applyFill="1" applyBorder="1" applyAlignment="1">
      <alignment vertical="top" wrapText="1"/>
    </xf>
    <xf numFmtId="4" fontId="10" fillId="3" borderId="47" xfId="0" applyNumberFormat="1" applyFont="1" applyFill="1" applyBorder="1" applyAlignment="1">
      <alignment/>
    </xf>
    <xf numFmtId="4" fontId="7" fillId="3" borderId="47" xfId="0" applyNumberFormat="1" applyFont="1" applyFill="1" applyBorder="1" applyAlignment="1">
      <alignment horizontal="right"/>
    </xf>
    <xf numFmtId="0" fontId="7" fillId="3" borderId="43" xfId="0" applyFont="1" applyFill="1" applyBorder="1" applyAlignment="1">
      <alignment horizontal="left"/>
    </xf>
    <xf numFmtId="4" fontId="7" fillId="3" borderId="44" xfId="0" applyNumberFormat="1" applyFont="1" applyFill="1" applyBorder="1" applyAlignment="1">
      <alignment horizontal="right"/>
    </xf>
    <xf numFmtId="4" fontId="7" fillId="3" borderId="44" xfId="0" applyNumberFormat="1" applyFont="1" applyFill="1" applyBorder="1" applyAlignment="1">
      <alignment horizontal="right" vertical="top" wrapText="1"/>
    </xf>
    <xf numFmtId="4" fontId="7" fillId="3" borderId="46" xfId="0" applyNumberFormat="1" applyFont="1" applyFill="1" applyBorder="1" applyAlignment="1">
      <alignment horizontal="right"/>
    </xf>
    <xf numFmtId="0" fontId="15" fillId="3" borderId="45" xfId="0" applyFont="1" applyFill="1" applyBorder="1" applyAlignment="1">
      <alignment/>
    </xf>
    <xf numFmtId="4" fontId="15" fillId="3" borderId="46" xfId="0" applyNumberFormat="1" applyFont="1" applyFill="1" applyBorder="1" applyAlignment="1">
      <alignment horizontal="right"/>
    </xf>
    <xf numFmtId="2" fontId="10" fillId="3" borderId="0" xfId="0" applyNumberFormat="1" applyFont="1" applyFill="1" applyAlignment="1">
      <alignment/>
    </xf>
    <xf numFmtId="0" fontId="10" fillId="3" borderId="0" xfId="0" applyFont="1" applyFill="1" applyAlignment="1">
      <alignment horizontal="center"/>
    </xf>
    <xf numFmtId="0" fontId="10" fillId="3" borderId="0" xfId="0" applyFont="1" applyFill="1" applyBorder="1" applyAlignment="1">
      <alignment horizontal="right"/>
    </xf>
    <xf numFmtId="0" fontId="10" fillId="3" borderId="0" xfId="0" applyFont="1" applyFill="1" applyAlignment="1">
      <alignment horizontal="right"/>
    </xf>
    <xf numFmtId="0" fontId="10" fillId="0" borderId="0" xfId="0" applyFont="1" applyAlignment="1">
      <alignment vertical="center"/>
    </xf>
    <xf numFmtId="0" fontId="38" fillId="0" borderId="0" xfId="0" applyFont="1" applyAlignment="1">
      <alignment vertical="center"/>
    </xf>
    <xf numFmtId="0" fontId="7" fillId="0" borderId="25" xfId="0" applyFont="1" applyBorder="1" applyAlignment="1">
      <alignment horizontal="center" vertical="center" wrapText="1"/>
    </xf>
    <xf numFmtId="0" fontId="18" fillId="0" borderId="0" xfId="0" applyFont="1" applyAlignment="1">
      <alignment vertical="center"/>
    </xf>
    <xf numFmtId="0" fontId="14" fillId="0" borderId="0" xfId="0" applyFont="1" applyAlignment="1">
      <alignment vertical="center"/>
    </xf>
    <xf numFmtId="0" fontId="40" fillId="0" borderId="0" xfId="0" applyFont="1" applyAlignment="1">
      <alignment vertical="center"/>
    </xf>
    <xf numFmtId="0" fontId="10" fillId="0" borderId="15" xfId="0" applyFont="1" applyBorder="1" applyAlignment="1">
      <alignment horizontal="center" vertical="center"/>
    </xf>
    <xf numFmtId="0" fontId="7" fillId="0" borderId="22" xfId="0" applyFont="1" applyBorder="1" applyAlignment="1">
      <alignment vertical="center" wrapText="1"/>
    </xf>
    <xf numFmtId="0" fontId="13" fillId="0" borderId="16" xfId="0" applyFont="1" applyBorder="1" applyAlignment="1">
      <alignment horizontal="right" vertical="center"/>
    </xf>
    <xf numFmtId="0" fontId="16" fillId="0" borderId="38" xfId="0" applyFont="1" applyBorder="1" applyAlignment="1">
      <alignment horizontal="right" vertical="center"/>
    </xf>
    <xf numFmtId="0" fontId="10" fillId="0" borderId="13" xfId="0" applyFont="1" applyBorder="1" applyAlignment="1">
      <alignment vertical="center"/>
    </xf>
    <xf numFmtId="0" fontId="10" fillId="0" borderId="0" xfId="0" applyFont="1" applyAlignment="1">
      <alignment horizontal="center" vertical="center"/>
    </xf>
    <xf numFmtId="0" fontId="14" fillId="0" borderId="0" xfId="0" applyFont="1" applyAlignment="1">
      <alignment horizontal="center" vertical="center"/>
    </xf>
    <xf numFmtId="0" fontId="39" fillId="0" borderId="25" xfId="0" applyFont="1" applyBorder="1" applyAlignment="1">
      <alignment horizontal="center" vertical="center"/>
    </xf>
    <xf numFmtId="0" fontId="10" fillId="0" borderId="11" xfId="0" applyFont="1" applyBorder="1" applyAlignment="1">
      <alignment vertical="center"/>
    </xf>
    <xf numFmtId="0" fontId="10" fillId="0" borderId="20" xfId="0" applyFont="1" applyBorder="1" applyAlignment="1">
      <alignment vertical="center"/>
    </xf>
    <xf numFmtId="0" fontId="13" fillId="0" borderId="0"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9" fillId="0" borderId="25" xfId="0" applyFont="1" applyBorder="1" applyAlignment="1">
      <alignment horizontal="center" vertical="center" wrapText="1"/>
    </xf>
    <xf numFmtId="0" fontId="10" fillId="0" borderId="22" xfId="0" applyFont="1" applyBorder="1" applyAlignment="1">
      <alignment horizontal="center" vertical="center" wrapText="1"/>
    </xf>
    <xf numFmtId="0" fontId="6" fillId="0" borderId="15" xfId="0" applyFont="1" applyBorder="1" applyAlignment="1">
      <alignment horizontal="center" vertical="center"/>
    </xf>
    <xf numFmtId="0" fontId="10" fillId="0" borderId="12" xfId="0" applyFont="1" applyBorder="1" applyAlignment="1">
      <alignment horizontal="center" vertical="center"/>
    </xf>
    <xf numFmtId="0" fontId="13" fillId="0" borderId="11" xfId="0" applyFont="1" applyBorder="1" applyAlignment="1">
      <alignment vertical="center"/>
    </xf>
    <xf numFmtId="0" fontId="10" fillId="0" borderId="21" xfId="0" applyFont="1" applyBorder="1" applyAlignment="1">
      <alignment vertical="center"/>
    </xf>
    <xf numFmtId="0" fontId="9" fillId="0" borderId="0" xfId="0" applyFont="1" applyAlignment="1">
      <alignment vertical="center"/>
    </xf>
    <xf numFmtId="0" fontId="13" fillId="0" borderId="0" xfId="0" applyFont="1" applyAlignment="1">
      <alignment horizontal="center" vertical="center"/>
    </xf>
    <xf numFmtId="0" fontId="0" fillId="0" borderId="15" xfId="0" applyBorder="1" applyAlignment="1">
      <alignment horizontal="center" vertical="center" wrapText="1"/>
    </xf>
    <xf numFmtId="0" fontId="0" fillId="0" borderId="22" xfId="0" applyBorder="1" applyAlignment="1">
      <alignment horizontal="center" vertical="center" wrapText="1"/>
    </xf>
    <xf numFmtId="174" fontId="10" fillId="0" borderId="25" xfId="0" applyNumberFormat="1" applyFont="1" applyBorder="1" applyAlignment="1">
      <alignment horizontal="center" vertical="center"/>
    </xf>
    <xf numFmtId="0" fontId="10" fillId="0" borderId="15" xfId="0" applyFont="1" applyBorder="1" applyAlignment="1">
      <alignment horizontal="left" vertical="center" wrapText="1"/>
    </xf>
    <xf numFmtId="0" fontId="10" fillId="0" borderId="15" xfId="0" applyFont="1" applyBorder="1" applyAlignment="1">
      <alignment horizontal="left" vertical="center"/>
    </xf>
    <xf numFmtId="0" fontId="10" fillId="0" borderId="22" xfId="0" applyFont="1" applyBorder="1" applyAlignment="1">
      <alignment vertical="center" wrapText="1"/>
    </xf>
    <xf numFmtId="0" fontId="6" fillId="0" borderId="22" xfId="0" applyFont="1" applyBorder="1" applyAlignment="1">
      <alignment vertical="center"/>
    </xf>
    <xf numFmtId="0" fontId="7" fillId="0" borderId="15" xfId="0" applyFont="1" applyBorder="1" applyAlignment="1">
      <alignment horizontal="left" vertical="center"/>
    </xf>
    <xf numFmtId="0" fontId="10" fillId="0" borderId="15" xfId="0" applyFont="1" applyBorder="1" applyAlignment="1">
      <alignment vertical="center" wrapText="1"/>
    </xf>
    <xf numFmtId="0" fontId="10" fillId="0" borderId="0" xfId="0" applyFont="1" applyBorder="1" applyAlignment="1">
      <alignment vertical="center"/>
    </xf>
    <xf numFmtId="0" fontId="10" fillId="0" borderId="38" xfId="0" applyFont="1" applyBorder="1" applyAlignment="1">
      <alignment horizontal="center" vertical="center" wrapText="1"/>
    </xf>
    <xf numFmtId="0" fontId="7" fillId="0" borderId="15" xfId="0" applyFont="1" applyBorder="1" applyAlignment="1">
      <alignment vertical="center" wrapText="1"/>
    </xf>
    <xf numFmtId="174" fontId="10" fillId="0" borderId="0" xfId="0" applyNumberFormat="1" applyFont="1" applyAlignment="1">
      <alignment vertical="center"/>
    </xf>
    <xf numFmtId="174" fontId="10" fillId="0" borderId="15" xfId="0" applyNumberFormat="1" applyFont="1" applyBorder="1" applyAlignment="1">
      <alignment horizontal="right" vertical="center" wrapText="1"/>
    </xf>
    <xf numFmtId="174" fontId="10" fillId="0" borderId="14" xfId="0" applyNumberFormat="1" applyFont="1" applyBorder="1" applyAlignment="1">
      <alignment horizontal="right" vertical="center" wrapText="1"/>
    </xf>
    <xf numFmtId="174" fontId="6" fillId="0" borderId="20" xfId="0" applyNumberFormat="1" applyFont="1" applyBorder="1" applyAlignment="1">
      <alignment horizontal="right" vertical="center" wrapText="1"/>
    </xf>
    <xf numFmtId="174" fontId="10" fillId="0" borderId="16" xfId="0" applyNumberFormat="1" applyFont="1" applyBorder="1" applyAlignment="1">
      <alignment horizontal="right" vertical="center" wrapText="1"/>
    </xf>
    <xf numFmtId="174" fontId="6" fillId="0" borderId="38" xfId="0" applyNumberFormat="1" applyFont="1" applyBorder="1" applyAlignment="1">
      <alignment horizontal="right" vertical="center" wrapText="1"/>
    </xf>
    <xf numFmtId="174" fontId="10" fillId="0" borderId="22" xfId="0" applyNumberFormat="1" applyFont="1" applyBorder="1" applyAlignment="1">
      <alignment horizontal="right" vertical="center" wrapText="1"/>
    </xf>
    <xf numFmtId="0" fontId="6" fillId="0" borderId="48" xfId="0" applyFont="1" applyFill="1" applyBorder="1" applyAlignment="1">
      <alignment vertical="center"/>
    </xf>
    <xf numFmtId="0" fontId="6" fillId="0" borderId="24" xfId="0" applyFont="1" applyFill="1" applyBorder="1" applyAlignment="1">
      <alignment horizontal="center" vertical="center"/>
    </xf>
    <xf numFmtId="0" fontId="7" fillId="4" borderId="23" xfId="0" applyFont="1" applyFill="1" applyBorder="1" applyAlignment="1">
      <alignment vertical="center" wrapText="1"/>
    </xf>
    <xf numFmtId="0" fontId="10" fillId="4" borderId="48" xfId="0" applyFont="1" applyFill="1" applyBorder="1" applyAlignment="1">
      <alignment vertical="center" wrapText="1"/>
    </xf>
    <xf numFmtId="174" fontId="10" fillId="4" borderId="48" xfId="0" applyNumberFormat="1" applyFont="1" applyFill="1" applyBorder="1" applyAlignment="1">
      <alignment horizontal="right" vertical="center" wrapText="1"/>
    </xf>
    <xf numFmtId="0" fontId="10" fillId="4" borderId="48" xfId="0" applyFont="1" applyFill="1" applyBorder="1" applyAlignment="1">
      <alignment horizontal="center" vertical="center" wrapText="1"/>
    </xf>
    <xf numFmtId="0" fontId="10" fillId="4" borderId="24" xfId="0" applyFont="1" applyFill="1" applyBorder="1" applyAlignment="1">
      <alignment horizontal="center" vertical="center"/>
    </xf>
    <xf numFmtId="0" fontId="7" fillId="4" borderId="23" xfId="0" applyFont="1" applyFill="1" applyBorder="1" applyAlignment="1">
      <alignment horizontal="left" vertical="center" wrapText="1"/>
    </xf>
    <xf numFmtId="0" fontId="6" fillId="4" borderId="48" xfId="0" applyFont="1" applyFill="1" applyBorder="1" applyAlignment="1">
      <alignment vertical="center"/>
    </xf>
    <xf numFmtId="0" fontId="10" fillId="4" borderId="24" xfId="0" applyFont="1" applyFill="1" applyBorder="1" applyAlignment="1">
      <alignment vertical="center"/>
    </xf>
    <xf numFmtId="10" fontId="10" fillId="22" borderId="25" xfId="0" applyNumberFormat="1" applyFont="1" applyFill="1" applyBorder="1" applyAlignment="1">
      <alignment horizontal="center" vertical="center"/>
    </xf>
    <xf numFmtId="0" fontId="39" fillId="22" borderId="49" xfId="0" applyFont="1" applyFill="1" applyBorder="1" applyAlignment="1">
      <alignment horizontal="center" vertical="center"/>
    </xf>
    <xf numFmtId="9" fontId="7" fillId="22" borderId="49" xfId="0" applyNumberFormat="1" applyFont="1" applyFill="1" applyBorder="1" applyAlignment="1">
      <alignment vertical="center"/>
    </xf>
    <xf numFmtId="174" fontId="6" fillId="0" borderId="15" xfId="0" applyNumberFormat="1" applyFont="1" applyBorder="1" applyAlignment="1">
      <alignment horizontal="right" vertical="center" wrapText="1"/>
    </xf>
    <xf numFmtId="174" fontId="6" fillId="0" borderId="16" xfId="0" applyNumberFormat="1" applyFont="1" applyBorder="1" applyAlignment="1">
      <alignment horizontal="right" vertical="center" wrapText="1"/>
    </xf>
    <xf numFmtId="174" fontId="10" fillId="0" borderId="15" xfId="0" applyNumberFormat="1" applyFont="1" applyBorder="1" applyAlignment="1">
      <alignment horizontal="right" vertical="center"/>
    </xf>
    <xf numFmtId="174" fontId="10" fillId="0" borderId="22" xfId="0" applyNumberFormat="1" applyFont="1" applyBorder="1" applyAlignment="1">
      <alignment horizontal="right" vertical="center"/>
    </xf>
    <xf numFmtId="174" fontId="39" fillId="22" borderId="49" xfId="0" applyNumberFormat="1" applyFont="1" applyFill="1" applyBorder="1" applyAlignment="1">
      <alignment horizontal="right" vertical="center"/>
    </xf>
    <xf numFmtId="0" fontId="10" fillId="0" borderId="10"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3" fillId="0" borderId="0" xfId="0" applyFont="1" applyBorder="1" applyAlignment="1">
      <alignment horizontal="right" vertical="center"/>
    </xf>
    <xf numFmtId="0" fontId="16" fillId="0" borderId="0" xfId="0" applyFont="1" applyBorder="1" applyAlignment="1">
      <alignment horizontal="right" vertical="center"/>
    </xf>
    <xf numFmtId="0" fontId="10" fillId="4" borderId="24" xfId="0" applyFont="1" applyFill="1" applyBorder="1" applyAlignment="1">
      <alignment horizontal="center" vertical="center" wrapText="1"/>
    </xf>
    <xf numFmtId="0" fontId="7" fillId="4" borderId="23" xfId="0" applyFont="1" applyFill="1" applyBorder="1" applyAlignment="1">
      <alignment vertical="center"/>
    </xf>
    <xf numFmtId="174" fontId="6" fillId="4" borderId="48" xfId="0" applyNumberFormat="1" applyFont="1" applyFill="1" applyBorder="1" applyAlignment="1">
      <alignment horizontal="right" vertical="center" wrapText="1"/>
    </xf>
    <xf numFmtId="0" fontId="10" fillId="4" borderId="24" xfId="0" applyFont="1" applyFill="1" applyBorder="1" applyAlignment="1">
      <alignment vertical="center" wrapText="1"/>
    </xf>
    <xf numFmtId="174" fontId="10" fillId="20" borderId="25" xfId="0" applyNumberFormat="1" applyFont="1" applyFill="1" applyBorder="1" applyAlignment="1">
      <alignment horizontal="right" vertical="center" wrapText="1"/>
    </xf>
    <xf numFmtId="10" fontId="10" fillId="20" borderId="25" xfId="0" applyNumberFormat="1" applyFont="1" applyFill="1" applyBorder="1" applyAlignment="1">
      <alignment horizontal="center" vertical="center" wrapText="1"/>
    </xf>
    <xf numFmtId="0" fontId="10" fillId="20" borderId="25" xfId="0" applyFont="1" applyFill="1" applyBorder="1" applyAlignment="1">
      <alignment vertical="center" wrapText="1"/>
    </xf>
    <xf numFmtId="0" fontId="12" fillId="20" borderId="12" xfId="0" applyFont="1" applyFill="1" applyBorder="1" applyAlignment="1">
      <alignment horizontal="right" vertical="center"/>
    </xf>
    <xf numFmtId="174" fontId="10" fillId="20" borderId="12" xfId="0" applyNumberFormat="1" applyFont="1" applyFill="1" applyBorder="1" applyAlignment="1">
      <alignment horizontal="right" vertical="center" wrapText="1"/>
    </xf>
    <xf numFmtId="0" fontId="12" fillId="20" borderId="25" xfId="0" applyFont="1" applyFill="1" applyBorder="1" applyAlignment="1">
      <alignment horizontal="right" vertical="center" wrapText="1"/>
    </xf>
    <xf numFmtId="0" fontId="12" fillId="20" borderId="22" xfId="0" applyFont="1" applyFill="1" applyBorder="1" applyAlignment="1">
      <alignment horizontal="right" vertical="center"/>
    </xf>
    <xf numFmtId="0" fontId="12" fillId="20" borderId="25" xfId="0" applyFont="1" applyFill="1" applyBorder="1" applyAlignment="1">
      <alignment horizontal="right" vertical="center"/>
    </xf>
    <xf numFmtId="0" fontId="11" fillId="20" borderId="25" xfId="0" applyFont="1" applyFill="1" applyBorder="1" applyAlignment="1">
      <alignment horizontal="right" vertical="center"/>
    </xf>
    <xf numFmtId="0" fontId="44" fillId="4" borderId="23" xfId="0" applyFont="1" applyFill="1" applyBorder="1" applyAlignment="1">
      <alignment vertical="center" wrapText="1"/>
    </xf>
    <xf numFmtId="174" fontId="10" fillId="4" borderId="48" xfId="0" applyNumberFormat="1" applyFont="1" applyFill="1" applyBorder="1" applyAlignment="1">
      <alignment horizontal="center" vertical="center" wrapText="1"/>
    </xf>
    <xf numFmtId="174" fontId="10" fillId="4" borderId="48" xfId="0" applyNumberFormat="1" applyFont="1" applyFill="1" applyBorder="1" applyAlignment="1">
      <alignment horizontal="center" vertical="center"/>
    </xf>
    <xf numFmtId="0" fontId="7" fillId="0" borderId="15" xfId="0" applyFont="1" applyBorder="1" applyAlignment="1">
      <alignment horizontal="left" vertical="center" wrapText="1"/>
    </xf>
    <xf numFmtId="0" fontId="0" fillId="0" borderId="22" xfId="0" applyBorder="1" applyAlignment="1">
      <alignment horizontal="left" vertical="center" wrapText="1"/>
    </xf>
    <xf numFmtId="0" fontId="7" fillId="0" borderId="12" xfId="0" applyFont="1" applyBorder="1" applyAlignment="1">
      <alignment vertical="center" wrapText="1"/>
    </xf>
    <xf numFmtId="174" fontId="7" fillId="20" borderId="25" xfId="0" applyNumberFormat="1" applyFont="1" applyFill="1" applyBorder="1" applyAlignment="1">
      <alignment horizontal="right" vertical="center" wrapText="1"/>
    </xf>
    <xf numFmtId="174" fontId="7" fillId="20" borderId="25" xfId="0" applyNumberFormat="1" applyFont="1" applyFill="1" applyBorder="1" applyAlignment="1">
      <alignment horizontal="right" vertical="center"/>
    </xf>
    <xf numFmtId="0" fontId="10" fillId="4" borderId="48" xfId="0" applyFont="1" applyFill="1" applyBorder="1" applyAlignment="1">
      <alignment vertical="center"/>
    </xf>
    <xf numFmtId="0" fontId="6" fillId="0" borderId="23" xfId="0" applyFont="1" applyFill="1" applyBorder="1" applyAlignment="1">
      <alignment vertical="center"/>
    </xf>
    <xf numFmtId="0" fontId="39" fillId="22" borderId="50" xfId="0" applyFont="1" applyFill="1" applyBorder="1" applyAlignment="1">
      <alignment vertical="center"/>
    </xf>
    <xf numFmtId="9" fontId="7" fillId="22" borderId="51" xfId="0" applyNumberFormat="1" applyFont="1" applyFill="1" applyBorder="1" applyAlignment="1">
      <alignment horizontal="center" vertical="center"/>
    </xf>
    <xf numFmtId="0" fontId="11" fillId="22" borderId="10" xfId="0" applyFont="1" applyFill="1" applyBorder="1" applyAlignment="1">
      <alignment vertical="center"/>
    </xf>
    <xf numFmtId="174" fontId="7" fillId="20" borderId="12" xfId="0" applyNumberFormat="1" applyFont="1" applyFill="1" applyBorder="1" applyAlignment="1">
      <alignment horizontal="right" vertical="center"/>
    </xf>
    <xf numFmtId="174" fontId="9" fillId="22" borderId="45" xfId="0" applyNumberFormat="1" applyFont="1" applyFill="1" applyBorder="1" applyAlignment="1">
      <alignment horizontal="righ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10" fontId="7" fillId="22" borderId="45" xfId="0" applyNumberFormat="1" applyFont="1" applyFill="1" applyBorder="1" applyAlignment="1">
      <alignment horizontal="center" vertical="center"/>
    </xf>
    <xf numFmtId="0" fontId="10" fillId="0" borderId="13" xfId="0" applyFont="1" applyBorder="1" applyAlignment="1">
      <alignment horizontal="center" vertical="center"/>
    </xf>
    <xf numFmtId="0" fontId="6" fillId="0" borderId="13" xfId="0" applyFont="1" applyFill="1" applyBorder="1" applyAlignment="1">
      <alignment horizontal="center" vertical="center"/>
    </xf>
    <xf numFmtId="0" fontId="7" fillId="4" borderId="23" xfId="0" applyFont="1" applyFill="1" applyBorder="1" applyAlignment="1">
      <alignment vertical="center" wrapText="1" shrinkToFit="1"/>
    </xf>
    <xf numFmtId="0" fontId="10" fillId="0" borderId="0" xfId="0" applyFont="1" applyAlignment="1">
      <alignment horizontal="left" vertical="center"/>
    </xf>
    <xf numFmtId="0" fontId="10" fillId="0" borderId="16" xfId="0" applyFont="1" applyBorder="1" applyAlignment="1">
      <alignment horizontal="left" vertical="center"/>
    </xf>
    <xf numFmtId="174" fontId="39" fillId="22" borderId="52" xfId="0" applyNumberFormat="1" applyFont="1" applyFill="1" applyBorder="1" applyAlignment="1">
      <alignment horizontal="center" vertical="center"/>
    </xf>
    <xf numFmtId="174" fontId="39" fillId="22" borderId="53" xfId="0" applyNumberFormat="1" applyFont="1" applyFill="1" applyBorder="1" applyAlignment="1">
      <alignment horizontal="center" vertical="center"/>
    </xf>
    <xf numFmtId="174" fontId="39" fillId="22" borderId="46"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left" vertical="center" shrinkToFit="1"/>
    </xf>
    <xf numFmtId="0" fontId="32" fillId="20" borderId="52" xfId="0" applyFont="1" applyFill="1" applyBorder="1" applyAlignment="1">
      <alignment horizontal="center" vertical="center"/>
    </xf>
    <xf numFmtId="0" fontId="32" fillId="20" borderId="53" xfId="0" applyFont="1" applyFill="1" applyBorder="1" applyAlignment="1">
      <alignment horizontal="center" vertical="center"/>
    </xf>
    <xf numFmtId="0" fontId="32" fillId="20" borderId="46"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3" borderId="41" xfId="0" applyFont="1" applyFill="1" applyBorder="1" applyAlignment="1">
      <alignment horizontal="center" vertical="center" wrapText="1"/>
    </xf>
    <xf numFmtId="0" fontId="22" fillId="3" borderId="43" xfId="0" applyFont="1" applyFill="1" applyBorder="1" applyAlignment="1">
      <alignment horizontal="center" vertical="center"/>
    </xf>
    <xf numFmtId="4" fontId="7" fillId="3" borderId="52" xfId="0" applyNumberFormat="1" applyFont="1" applyFill="1" applyBorder="1" applyAlignment="1">
      <alignment horizontal="center"/>
    </xf>
    <xf numFmtId="0" fontId="23" fillId="3" borderId="46" xfId="0" applyFont="1" applyFill="1" applyBorder="1" applyAlignment="1">
      <alignment horizontal="center"/>
    </xf>
    <xf numFmtId="4" fontId="15" fillId="3" borderId="52" xfId="0" applyNumberFormat="1" applyFont="1" applyFill="1" applyBorder="1" applyAlignment="1">
      <alignment vertical="top" wrapText="1"/>
    </xf>
    <xf numFmtId="0" fontId="0" fillId="3" borderId="46" xfId="0" applyFont="1" applyFill="1" applyBorder="1" applyAlignment="1">
      <alignment/>
    </xf>
    <xf numFmtId="0" fontId="33" fillId="3" borderId="0" xfId="0" applyFont="1" applyFill="1" applyAlignment="1">
      <alignment horizontal="left" vertical="center"/>
    </xf>
    <xf numFmtId="0" fontId="34" fillId="3" borderId="0" xfId="0" applyFont="1" applyFill="1" applyAlignment="1">
      <alignment horizontal="left" vertical="center"/>
    </xf>
    <xf numFmtId="0" fontId="15" fillId="3" borderId="41" xfId="0" applyFont="1" applyFill="1" applyBorder="1" applyAlignment="1">
      <alignment horizontal="center" vertical="center"/>
    </xf>
    <xf numFmtId="0" fontId="15" fillId="3" borderId="43"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3" xfId="0" applyFont="1" applyFill="1" applyBorder="1" applyAlignment="1">
      <alignment horizontal="center" vertical="center"/>
    </xf>
    <xf numFmtId="0" fontId="0" fillId="3" borderId="54"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ormulaires associations"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75" zoomScaleNormal="75" zoomScaleSheetLayoutView="75" zoomScalePageLayoutView="0" workbookViewId="0" topLeftCell="A1">
      <selection activeCell="A4" sqref="A4:J4"/>
    </sheetView>
  </sheetViews>
  <sheetFormatPr defaultColWidth="11.00390625" defaultRowHeight="14.25"/>
  <cols>
    <col min="1" max="1" width="47.125" style="149" customWidth="1"/>
    <col min="2" max="2" width="16.50390625" style="149" customWidth="1"/>
    <col min="3" max="3" width="9.875" style="149" customWidth="1"/>
    <col min="4" max="4" width="4.75390625" style="149" customWidth="1"/>
    <col min="5" max="5" width="47.375" style="149" customWidth="1"/>
    <col min="6" max="6" width="14.00390625" style="149" customWidth="1"/>
    <col min="7" max="7" width="9.50390625" style="149" bestFit="1" customWidth="1"/>
    <col min="8" max="8" width="14.00390625" style="149" customWidth="1"/>
    <col min="9" max="9" width="9.75390625" style="149" bestFit="1" customWidth="1"/>
    <col min="10" max="10" width="8.875" style="160" customWidth="1"/>
    <col min="11" max="11" width="10.25390625" style="1" customWidth="1"/>
    <col min="12" max="16384" width="11.00390625" style="149" customWidth="1"/>
  </cols>
  <sheetData>
    <row r="1" ht="14.25">
      <c r="A1" s="154"/>
    </row>
    <row r="2" spans="1:11" s="152" customFormat="1" ht="36.75" customHeight="1">
      <c r="A2" s="258" t="s">
        <v>139</v>
      </c>
      <c r="B2" s="259"/>
      <c r="C2" s="259"/>
      <c r="D2" s="259"/>
      <c r="E2" s="259"/>
      <c r="F2" s="259"/>
      <c r="G2" s="259"/>
      <c r="H2" s="259"/>
      <c r="I2" s="259"/>
      <c r="J2" s="259"/>
      <c r="K2" s="176"/>
    </row>
    <row r="3" spans="1:11" s="153" customFormat="1" ht="18.75" customHeight="1">
      <c r="A3" s="260" t="s">
        <v>144</v>
      </c>
      <c r="B3" s="260"/>
      <c r="C3" s="260"/>
      <c r="D3" s="260"/>
      <c r="E3" s="260"/>
      <c r="F3" s="260"/>
      <c r="G3" s="260"/>
      <c r="H3" s="260"/>
      <c r="I3" s="260"/>
      <c r="J3" s="260"/>
      <c r="K3" s="1"/>
    </row>
    <row r="4" spans="1:11" s="153" customFormat="1" ht="18.75" customHeight="1">
      <c r="A4" s="260" t="s">
        <v>151</v>
      </c>
      <c r="B4" s="260"/>
      <c r="C4" s="260"/>
      <c r="D4" s="260"/>
      <c r="E4" s="260"/>
      <c r="F4" s="260"/>
      <c r="G4" s="260"/>
      <c r="H4" s="260"/>
      <c r="I4" s="260"/>
      <c r="J4" s="260"/>
      <c r="K4" s="1"/>
    </row>
    <row r="5" spans="1:11" s="153" customFormat="1" ht="15.75" customHeight="1">
      <c r="A5" s="175"/>
      <c r="J5" s="161"/>
      <c r="K5" s="1"/>
    </row>
    <row r="6" ht="12.75"/>
    <row r="7" spans="1:11" s="150" customFormat="1" ht="35.25" customHeight="1">
      <c r="A7" s="162" t="s">
        <v>14</v>
      </c>
      <c r="B7" s="179" t="s">
        <v>114</v>
      </c>
      <c r="C7" s="162" t="s">
        <v>118</v>
      </c>
      <c r="E7" s="162" t="s">
        <v>15</v>
      </c>
      <c r="F7" s="151" t="s">
        <v>115</v>
      </c>
      <c r="G7" s="169" t="s">
        <v>119</v>
      </c>
      <c r="H7" s="151" t="s">
        <v>125</v>
      </c>
      <c r="I7" s="169" t="s">
        <v>129</v>
      </c>
      <c r="J7" s="162" t="s">
        <v>118</v>
      </c>
      <c r="K7" s="1"/>
    </row>
    <row r="8" spans="1:10" ht="16.5" customHeight="1">
      <c r="A8" s="203" t="s">
        <v>135</v>
      </c>
      <c r="B8" s="200"/>
      <c r="C8" s="219"/>
      <c r="E8" s="252" t="s">
        <v>143</v>
      </c>
      <c r="F8" s="200"/>
      <c r="G8" s="201"/>
      <c r="H8" s="200"/>
      <c r="I8" s="201"/>
      <c r="J8" s="202"/>
    </row>
    <row r="9" spans="1:10" ht="21.75" customHeight="1">
      <c r="A9" s="235" t="s">
        <v>145</v>
      </c>
      <c r="B9" s="190">
        <v>10000</v>
      </c>
      <c r="C9" s="167"/>
      <c r="E9" s="188"/>
      <c r="F9" s="190">
        <v>5000</v>
      </c>
      <c r="G9" s="167"/>
      <c r="H9" s="190"/>
      <c r="I9" s="167"/>
      <c r="J9" s="155"/>
    </row>
    <row r="10" spans="1:10" ht="22.5" customHeight="1">
      <c r="A10" s="235" t="s">
        <v>146</v>
      </c>
      <c r="B10" s="190">
        <v>10000</v>
      </c>
      <c r="C10" s="167"/>
      <c r="E10" s="188"/>
      <c r="F10" s="190"/>
      <c r="G10" s="167"/>
      <c r="H10" s="190"/>
      <c r="I10" s="167"/>
      <c r="J10" s="155"/>
    </row>
    <row r="11" spans="1:10" ht="18.75" customHeight="1">
      <c r="A11" s="235"/>
      <c r="B11" s="190"/>
      <c r="C11" s="167"/>
      <c r="E11" s="188"/>
      <c r="F11" s="190"/>
      <c r="G11" s="167"/>
      <c r="H11" s="190"/>
      <c r="I11" s="167"/>
      <c r="J11" s="155"/>
    </row>
    <row r="12" spans="1:10" ht="16.5" customHeight="1">
      <c r="A12" s="180"/>
      <c r="B12" s="190"/>
      <c r="C12" s="177"/>
      <c r="E12" s="188"/>
      <c r="F12" s="191"/>
      <c r="G12" s="167"/>
      <c r="H12" s="193"/>
      <c r="I12" s="167"/>
      <c r="J12" s="155"/>
    </row>
    <row r="13" spans="1:10" ht="16.5" customHeight="1">
      <c r="A13" s="180"/>
      <c r="B13" s="190"/>
      <c r="C13" s="177"/>
      <c r="E13" s="185"/>
      <c r="F13" s="192"/>
      <c r="G13" s="170"/>
      <c r="H13" s="194"/>
      <c r="I13" s="187"/>
      <c r="J13" s="155"/>
    </row>
    <row r="14" spans="1:10" ht="16.5" customHeight="1">
      <c r="A14" s="180"/>
      <c r="B14" s="190"/>
      <c r="C14" s="177"/>
      <c r="E14" s="225" t="s">
        <v>126</v>
      </c>
      <c r="F14" s="223">
        <f>SUM(F9:F13)</f>
        <v>5000</v>
      </c>
      <c r="G14" s="224">
        <f>ROUND(F14/F15,4)</f>
        <v>1</v>
      </c>
      <c r="H14" s="223">
        <f>SUM(H8:H13)</f>
        <v>0</v>
      </c>
      <c r="I14" s="224">
        <f>ROUND(H14/F15,4)</f>
        <v>0</v>
      </c>
      <c r="J14" s="155"/>
    </row>
    <row r="15" spans="1:11" ht="21.75" customHeight="1">
      <c r="A15" s="180"/>
      <c r="B15" s="190"/>
      <c r="C15" s="177"/>
      <c r="E15" s="231" t="s">
        <v>140</v>
      </c>
      <c r="F15" s="238">
        <f>F14+H14</f>
        <v>5000</v>
      </c>
      <c r="G15" s="196"/>
      <c r="H15" s="196"/>
      <c r="I15" s="197"/>
      <c r="J15" s="206">
        <f>ROUND(F15/$F$36,4)</f>
        <v>0.25</v>
      </c>
      <c r="K15" s="165"/>
    </row>
    <row r="16" spans="1:10" ht="27.75" customHeight="1">
      <c r="A16" s="180"/>
      <c r="B16" s="190"/>
      <c r="C16" s="177"/>
      <c r="E16" s="203" t="s">
        <v>134</v>
      </c>
      <c r="F16" s="233" t="s">
        <v>116</v>
      </c>
      <c r="G16" s="201"/>
      <c r="H16" s="233" t="s">
        <v>116</v>
      </c>
      <c r="I16" s="201"/>
      <c r="J16" s="202"/>
    </row>
    <row r="17" spans="1:10" ht="17.25" customHeight="1">
      <c r="A17" s="180"/>
      <c r="B17" s="190"/>
      <c r="C17" s="177"/>
      <c r="E17" s="188"/>
      <c r="F17" s="190"/>
      <c r="G17" s="167"/>
      <c r="H17" s="190"/>
      <c r="I17" s="167"/>
      <c r="J17" s="155"/>
    </row>
    <row r="18" spans="1:10" ht="20.25" customHeight="1">
      <c r="A18" s="236"/>
      <c r="B18" s="190"/>
      <c r="C18" s="178"/>
      <c r="E18" s="156"/>
      <c r="F18" s="195"/>
      <c r="G18" s="170"/>
      <c r="H18" s="195"/>
      <c r="I18" s="167"/>
      <c r="J18" s="155"/>
    </row>
    <row r="19" spans="1:10" ht="22.5" customHeight="1">
      <c r="A19" s="230" t="s">
        <v>130</v>
      </c>
      <c r="B19" s="223">
        <f>SUM(B9:B18)</f>
        <v>20000</v>
      </c>
      <c r="C19" s="224">
        <f>ROUND(B19/B36,4)</f>
        <v>1</v>
      </c>
      <c r="E19" s="225" t="s">
        <v>126</v>
      </c>
      <c r="F19" s="223">
        <f>SUM(F16:F18)</f>
        <v>0</v>
      </c>
      <c r="G19" s="224" t="e">
        <f>ROUND(F19/F20,4)</f>
        <v>#DIV/0!</v>
      </c>
      <c r="H19" s="223">
        <f>SUM(H16:H18)</f>
        <v>0</v>
      </c>
      <c r="I19" s="224" t="e">
        <f>ROUND(H19/F20,4)</f>
        <v>#DIV/0!</v>
      </c>
      <c r="J19" s="155"/>
    </row>
    <row r="20" spans="1:10" ht="25.5" customHeight="1">
      <c r="A20" s="220" t="s">
        <v>136</v>
      </c>
      <c r="B20" s="221"/>
      <c r="C20" s="222"/>
      <c r="E20" s="231" t="s">
        <v>120</v>
      </c>
      <c r="F20" s="239">
        <f>F19+H19</f>
        <v>0</v>
      </c>
      <c r="G20" s="196"/>
      <c r="H20" s="196"/>
      <c r="I20" s="197"/>
      <c r="J20" s="206">
        <f>ROUND(F20/$F$36,4)</f>
        <v>0</v>
      </c>
    </row>
    <row r="21" spans="1:10" ht="20.25" customHeight="1">
      <c r="A21" s="184"/>
      <c r="B21" s="209"/>
      <c r="C21" s="167"/>
      <c r="E21" s="198" t="s">
        <v>128</v>
      </c>
      <c r="F21" s="199"/>
      <c r="G21" s="240"/>
      <c r="H21" s="199"/>
      <c r="I21" s="204"/>
      <c r="J21" s="205"/>
    </row>
    <row r="22" spans="1:10" ht="22.5" customHeight="1">
      <c r="A22" s="184"/>
      <c r="B22" s="209"/>
      <c r="C22" s="167"/>
      <c r="E22" s="237"/>
      <c r="F22" s="166"/>
      <c r="G22" s="172"/>
      <c r="H22" s="166"/>
      <c r="I22" s="171"/>
      <c r="J22" s="155"/>
    </row>
    <row r="23" spans="1:10" ht="18" customHeight="1">
      <c r="A23" s="184"/>
      <c r="B23" s="209"/>
      <c r="C23" s="167"/>
      <c r="E23" s="188"/>
      <c r="F23" s="167"/>
      <c r="G23" s="155"/>
      <c r="H23" s="167"/>
      <c r="I23" s="171"/>
      <c r="J23" s="155"/>
    </row>
    <row r="24" spans="1:10" ht="21.75" customHeight="1">
      <c r="A24" s="181"/>
      <c r="B24" s="210"/>
      <c r="C24" s="167"/>
      <c r="E24" s="188"/>
      <c r="F24" s="170"/>
      <c r="G24" s="168"/>
      <c r="H24" s="170"/>
      <c r="I24" s="171"/>
      <c r="J24" s="155"/>
    </row>
    <row r="25" spans="1:10" ht="22.5" customHeight="1">
      <c r="A25" s="181"/>
      <c r="B25" s="210"/>
      <c r="C25" s="167"/>
      <c r="E25" s="225" t="s">
        <v>126</v>
      </c>
      <c r="F25" s="223">
        <f>SUM(F22:F24)</f>
        <v>0</v>
      </c>
      <c r="G25" s="224" t="e">
        <f>ROUND(F25/F26,4)</f>
        <v>#DIV/0!</v>
      </c>
      <c r="H25" s="223">
        <f>SUM(H22:H24)</f>
        <v>0</v>
      </c>
      <c r="I25" s="224" t="e">
        <f>ROUND(H25/F26,4)</f>
        <v>#DIV/0!</v>
      </c>
      <c r="J25" s="155"/>
    </row>
    <row r="26" spans="1:10" ht="19.5" customHeight="1">
      <c r="A26" s="181"/>
      <c r="B26" s="209"/>
      <c r="C26" s="167"/>
      <c r="E26" s="228" t="s">
        <v>122</v>
      </c>
      <c r="F26" s="239">
        <f>F25+H25</f>
        <v>0</v>
      </c>
      <c r="G26" s="241"/>
      <c r="H26" s="196"/>
      <c r="I26" s="197"/>
      <c r="J26" s="206">
        <f>ROUND(F26/$F$36,4)</f>
        <v>0</v>
      </c>
    </row>
    <row r="27" spans="1:10" ht="27" customHeight="1">
      <c r="A27" s="182"/>
      <c r="B27" s="195" t="s">
        <v>121</v>
      </c>
      <c r="C27" s="183"/>
      <c r="E27" s="198" t="s">
        <v>133</v>
      </c>
      <c r="F27" s="201"/>
      <c r="G27" s="201"/>
      <c r="H27" s="201"/>
      <c r="I27" s="201"/>
      <c r="J27" s="202"/>
    </row>
    <row r="28" spans="1:11" ht="22.5" customHeight="1">
      <c r="A28" s="229" t="s">
        <v>131</v>
      </c>
      <c r="B28" s="223">
        <f>SUM(B21:B27)</f>
        <v>0</v>
      </c>
      <c r="C28" s="224">
        <f>ROUND(B28/B36,4)</f>
        <v>0</v>
      </c>
      <c r="E28" s="188" t="s">
        <v>137</v>
      </c>
      <c r="F28" s="167">
        <v>10000</v>
      </c>
      <c r="G28" s="167"/>
      <c r="H28" s="167"/>
      <c r="I28" s="167">
        <f>ROUND(H28/F36,4)</f>
        <v>0</v>
      </c>
      <c r="J28" s="155"/>
      <c r="K28" s="165"/>
    </row>
    <row r="29" spans="1:11" ht="26.25" customHeight="1">
      <c r="A29" s="232" t="s">
        <v>141</v>
      </c>
      <c r="B29" s="234"/>
      <c r="C29" s="202"/>
      <c r="E29" s="188" t="s">
        <v>138</v>
      </c>
      <c r="F29" s="167">
        <v>5000</v>
      </c>
      <c r="G29" s="167"/>
      <c r="H29" s="167"/>
      <c r="I29" s="167">
        <f>ROUND(H29/F36,4)</f>
        <v>0</v>
      </c>
      <c r="J29" s="155"/>
      <c r="K29" s="165"/>
    </row>
    <row r="30" spans="1:10" ht="19.5" customHeight="1">
      <c r="A30" s="185"/>
      <c r="B30" s="211"/>
      <c r="C30" s="155"/>
      <c r="E30" s="188"/>
      <c r="F30" s="167"/>
      <c r="G30" s="167"/>
      <c r="H30" s="167"/>
      <c r="I30" s="167"/>
      <c r="J30" s="155"/>
    </row>
    <row r="31" spans="1:10" ht="18.75" customHeight="1">
      <c r="A31" s="185"/>
      <c r="B31" s="211"/>
      <c r="C31" s="155"/>
      <c r="E31" s="188"/>
      <c r="F31" s="167"/>
      <c r="G31" s="167"/>
      <c r="H31" s="167"/>
      <c r="I31" s="167"/>
      <c r="J31" s="155"/>
    </row>
    <row r="32" spans="1:10" ht="34.5" customHeight="1">
      <c r="A32" s="185"/>
      <c r="B32" s="211"/>
      <c r="C32" s="155"/>
      <c r="E32" s="156"/>
      <c r="F32" s="170"/>
      <c r="G32" s="170"/>
      <c r="H32" s="170"/>
      <c r="I32" s="167"/>
      <c r="J32" s="155"/>
    </row>
    <row r="33" spans="1:10" ht="16.5" customHeight="1">
      <c r="A33" s="185"/>
      <c r="B33" s="211"/>
      <c r="C33" s="155"/>
      <c r="E33" s="225" t="s">
        <v>126</v>
      </c>
      <c r="F33" s="223">
        <f>SUM(F28:F32)</f>
        <v>15000</v>
      </c>
      <c r="G33" s="224">
        <f>ROUND(F33/F34,4)</f>
        <v>1</v>
      </c>
      <c r="H33" s="223">
        <f>SUM(H28:H32)</f>
        <v>0</v>
      </c>
      <c r="I33" s="224">
        <f>ROUND(H33/F34,4)</f>
        <v>0</v>
      </c>
      <c r="J33" s="155"/>
    </row>
    <row r="34" spans="1:11" ht="15" thickBot="1">
      <c r="A34" s="156"/>
      <c r="B34" s="212"/>
      <c r="C34" s="168"/>
      <c r="E34" s="230" t="s">
        <v>123</v>
      </c>
      <c r="F34" s="245">
        <f>F33+H33</f>
        <v>15000</v>
      </c>
      <c r="G34" s="248"/>
      <c r="H34" s="247"/>
      <c r="I34" s="251"/>
      <c r="J34" s="206">
        <f>ROUND(F34/$F$36,4)</f>
        <v>0.75</v>
      </c>
      <c r="K34" s="165"/>
    </row>
    <row r="35" spans="1:10" ht="22.5" customHeight="1" thickBot="1">
      <c r="A35" s="226" t="s">
        <v>132</v>
      </c>
      <c r="B35" s="227">
        <f>SUM(B30:B34)</f>
        <v>0</v>
      </c>
      <c r="C35" s="224">
        <f>ROUND(B35/B36,4)</f>
        <v>0</v>
      </c>
      <c r="E35" s="244" t="s">
        <v>124</v>
      </c>
      <c r="F35" s="246">
        <f>F14+F19+F25+F33</f>
        <v>20000</v>
      </c>
      <c r="G35" s="249">
        <f>ROUND(F35/F36,4)</f>
        <v>1</v>
      </c>
      <c r="H35" s="246">
        <f>H14+H19+H25+H33</f>
        <v>0</v>
      </c>
      <c r="I35" s="249">
        <f>ROUND(H35/F36,4)</f>
        <v>0</v>
      </c>
      <c r="J35" s="250"/>
    </row>
    <row r="36" spans="1:10" ht="15" thickBot="1">
      <c r="A36" s="207" t="s">
        <v>142</v>
      </c>
      <c r="B36" s="213">
        <f>B19+B28+B35</f>
        <v>20000</v>
      </c>
      <c r="C36" s="208">
        <f>C19+C28+C35</f>
        <v>1</v>
      </c>
      <c r="E36" s="242" t="s">
        <v>89</v>
      </c>
      <c r="F36" s="255">
        <f>F15+F20+F26+F34</f>
        <v>20000</v>
      </c>
      <c r="G36" s="256"/>
      <c r="H36" s="256"/>
      <c r="I36" s="257"/>
      <c r="J36" s="243">
        <f>J15+J20+J26+J34</f>
        <v>1</v>
      </c>
    </row>
    <row r="37" spans="5:10" ht="12.75">
      <c r="E37" s="1"/>
      <c r="F37" s="2"/>
      <c r="G37" s="2"/>
      <c r="H37" s="2"/>
      <c r="I37" s="2"/>
      <c r="J37" s="2"/>
    </row>
    <row r="38" spans="1:11" ht="12.75">
      <c r="A38" s="149" t="s">
        <v>150</v>
      </c>
      <c r="B38" s="253" t="s">
        <v>147</v>
      </c>
      <c r="C38" s="253"/>
      <c r="D38" s="253"/>
      <c r="E38" s="254"/>
      <c r="F38" s="214"/>
      <c r="G38" s="163"/>
      <c r="H38" s="163"/>
      <c r="I38" s="163"/>
      <c r="J38" s="159"/>
      <c r="K38" s="149"/>
    </row>
    <row r="39" spans="1:11" ht="12.75">
      <c r="A39" s="149" t="s">
        <v>149</v>
      </c>
      <c r="F39" s="215"/>
      <c r="G39" s="186"/>
      <c r="H39" s="186"/>
      <c r="I39" s="186"/>
      <c r="J39" s="216"/>
      <c r="K39" s="149"/>
    </row>
    <row r="40" spans="1:10" ht="12.75">
      <c r="A40" s="1"/>
      <c r="B40" s="253" t="s">
        <v>148</v>
      </c>
      <c r="C40" s="253"/>
      <c r="D40" s="253"/>
      <c r="E40" s="254"/>
      <c r="F40" s="26"/>
      <c r="G40" s="2"/>
      <c r="H40" s="2"/>
      <c r="I40" s="2"/>
      <c r="J40" s="157" t="s">
        <v>127</v>
      </c>
    </row>
    <row r="41" spans="5:10" ht="12.75">
      <c r="E41" s="1"/>
      <c r="F41" s="164"/>
      <c r="G41" s="174"/>
      <c r="H41" s="40"/>
      <c r="I41" s="40"/>
      <c r="J41" s="158" t="s">
        <v>117</v>
      </c>
    </row>
    <row r="42" spans="1:10" ht="12.75">
      <c r="A42" s="1"/>
      <c r="B42" s="1"/>
      <c r="C42" s="1"/>
      <c r="E42" s="1"/>
      <c r="F42" s="173"/>
      <c r="G42" s="173"/>
      <c r="H42" s="163"/>
      <c r="I42" s="163"/>
      <c r="J42" s="163"/>
    </row>
    <row r="43" spans="5:10" ht="12.75">
      <c r="E43" s="1"/>
      <c r="F43" s="2"/>
      <c r="G43" s="2"/>
      <c r="H43" s="2"/>
      <c r="I43" s="2"/>
      <c r="J43" s="2"/>
    </row>
    <row r="44" spans="5:10" ht="12.75">
      <c r="E44" s="1"/>
      <c r="F44" s="2"/>
      <c r="G44" s="2"/>
      <c r="H44" s="2"/>
      <c r="I44" s="2"/>
      <c r="J44" s="217"/>
    </row>
    <row r="45" spans="6:10" ht="12.75">
      <c r="F45" s="186"/>
      <c r="G45" s="186"/>
      <c r="H45" s="2"/>
      <c r="I45" s="2"/>
      <c r="J45" s="218"/>
    </row>
    <row r="53" ht="12.75">
      <c r="B53" s="189"/>
    </row>
  </sheetData>
  <sheetProtection/>
  <mergeCells count="6">
    <mergeCell ref="B40:E40"/>
    <mergeCell ref="F36:I36"/>
    <mergeCell ref="A2:J2"/>
    <mergeCell ref="A3:J3"/>
    <mergeCell ref="A4:J4"/>
    <mergeCell ref="B38:E38"/>
  </mergeCells>
  <printOptions horizontalCentered="1"/>
  <pageMargins left="0.2362204724409449" right="0.2362204724409449" top="0.1968503937007874" bottom="0.35433070866141736" header="0.2362204724409449" footer="0.35433070866141736"/>
  <pageSetup horizontalDpi="300" verticalDpi="3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F50"/>
  <sheetViews>
    <sheetView zoomScalePageLayoutView="0" workbookViewId="0" topLeftCell="B1">
      <selection activeCell="B47" sqref="B47"/>
    </sheetView>
  </sheetViews>
  <sheetFormatPr defaultColWidth="11.00390625" defaultRowHeight="14.25"/>
  <cols>
    <col min="1" max="1" width="4.125" style="1" customWidth="1"/>
    <col min="2" max="2" width="35.625" style="1" customWidth="1"/>
    <col min="3" max="3" width="9.875" style="1" customWidth="1"/>
    <col min="4" max="4" width="9.875" style="2" customWidth="1"/>
    <col min="5" max="5" width="9.875" style="1" customWidth="1"/>
    <col min="6" max="6" width="3.125" style="1" customWidth="1"/>
    <col min="7" max="7" width="4.125" style="1" customWidth="1"/>
    <col min="8" max="8" width="38.25390625" style="1" customWidth="1"/>
    <col min="9" max="9" width="9.875" style="1" customWidth="1"/>
    <col min="10" max="10" width="11.00390625" style="2" customWidth="1"/>
    <col min="11" max="16384" width="11.00390625" style="1" customWidth="1"/>
  </cols>
  <sheetData>
    <row r="1" spans="1:10" s="8" customFormat="1" ht="18" customHeight="1">
      <c r="A1" s="88" t="s">
        <v>0</v>
      </c>
      <c r="B1" s="4"/>
      <c r="C1" s="4"/>
      <c r="D1" s="89"/>
      <c r="E1" s="91" t="s">
        <v>4</v>
      </c>
      <c r="F1" s="3"/>
      <c r="G1" s="3"/>
      <c r="H1" s="90" t="s">
        <v>60</v>
      </c>
      <c r="I1" s="6"/>
      <c r="J1" s="7"/>
    </row>
    <row r="2" spans="1:9" ht="9.75" customHeight="1">
      <c r="A2" s="9"/>
      <c r="B2" s="10"/>
      <c r="C2" s="10"/>
      <c r="D2" s="10"/>
      <c r="E2" s="5"/>
      <c r="F2" s="10"/>
      <c r="G2" s="10"/>
      <c r="H2" s="10"/>
      <c r="I2" s="11"/>
    </row>
    <row r="3" spans="1:10" s="12" customFormat="1" ht="30" customHeight="1">
      <c r="A3" s="264" t="s">
        <v>5</v>
      </c>
      <c r="B3" s="265"/>
      <c r="C3" s="105" t="s">
        <v>6</v>
      </c>
      <c r="D3" s="106" t="s">
        <v>19</v>
      </c>
      <c r="E3" s="107" t="s">
        <v>7</v>
      </c>
      <c r="G3" s="264" t="s">
        <v>8</v>
      </c>
      <c r="H3" s="265"/>
      <c r="I3" s="108" t="s">
        <v>20</v>
      </c>
      <c r="J3" s="13"/>
    </row>
    <row r="4" spans="1:10" s="12" customFormat="1" ht="10.5">
      <c r="A4" s="14"/>
      <c r="B4" s="15" t="s">
        <v>21</v>
      </c>
      <c r="C4" s="16"/>
      <c r="D4" s="17"/>
      <c r="E4" s="16"/>
      <c r="G4" s="14"/>
      <c r="H4" s="18" t="s">
        <v>22</v>
      </c>
      <c r="I4" s="16"/>
      <c r="J4" s="13"/>
    </row>
    <row r="5" spans="1:10" s="12" customFormat="1" ht="4.5" customHeight="1">
      <c r="A5" s="19"/>
      <c r="B5" s="13"/>
      <c r="C5" s="20"/>
      <c r="D5" s="21"/>
      <c r="E5" s="20"/>
      <c r="G5" s="19"/>
      <c r="H5" s="22"/>
      <c r="I5" s="20"/>
      <c r="J5" s="13"/>
    </row>
    <row r="6" spans="1:9" ht="10.5">
      <c r="A6" s="23" t="s">
        <v>61</v>
      </c>
      <c r="B6" s="2"/>
      <c r="C6" s="24"/>
      <c r="D6" s="24"/>
      <c r="E6" s="24"/>
      <c r="G6" s="23" t="s">
        <v>62</v>
      </c>
      <c r="H6" s="25"/>
      <c r="I6" s="24"/>
    </row>
    <row r="7" spans="1:9" ht="27" customHeight="1">
      <c r="A7" s="26"/>
      <c r="B7" s="27" t="s">
        <v>23</v>
      </c>
      <c r="C7" s="28"/>
      <c r="D7" s="28"/>
      <c r="E7" s="28"/>
      <c r="G7" s="26"/>
      <c r="H7" s="29" t="s">
        <v>2</v>
      </c>
      <c r="I7" s="28"/>
    </row>
    <row r="8" spans="1:9" ht="10.5">
      <c r="A8" s="26"/>
      <c r="B8" s="2"/>
      <c r="C8" s="24"/>
      <c r="D8" s="24"/>
      <c r="E8" s="24"/>
      <c r="G8" s="26"/>
      <c r="H8" s="29" t="s">
        <v>24</v>
      </c>
      <c r="I8" s="30"/>
    </row>
    <row r="9" spans="1:9" ht="10.5">
      <c r="A9" s="23" t="s">
        <v>63</v>
      </c>
      <c r="B9" s="2"/>
      <c r="C9" s="24"/>
      <c r="D9" s="24"/>
      <c r="E9" s="24"/>
      <c r="G9" s="26"/>
      <c r="H9" s="29" t="s">
        <v>25</v>
      </c>
      <c r="I9" s="28"/>
    </row>
    <row r="10" spans="1:9" ht="10.5">
      <c r="A10" s="23"/>
      <c r="B10" s="31" t="s">
        <v>16</v>
      </c>
      <c r="C10" s="28"/>
      <c r="D10" s="28"/>
      <c r="E10" s="28"/>
      <c r="G10" s="26"/>
      <c r="H10" s="29" t="s">
        <v>26</v>
      </c>
      <c r="I10" s="32"/>
    </row>
    <row r="11" spans="1:9" ht="10.5">
      <c r="A11" s="23"/>
      <c r="B11" s="31" t="s">
        <v>17</v>
      </c>
      <c r="C11" s="32"/>
      <c r="D11" s="32"/>
      <c r="E11" s="32"/>
      <c r="G11" s="26"/>
      <c r="H11" s="29" t="s">
        <v>27</v>
      </c>
      <c r="I11" s="32"/>
    </row>
    <row r="12" spans="1:9" ht="10.5">
      <c r="A12" s="23"/>
      <c r="B12" s="31" t="s">
        <v>28</v>
      </c>
      <c r="C12" s="24"/>
      <c r="D12" s="24"/>
      <c r="E12" s="24"/>
      <c r="G12" s="23" t="s">
        <v>64</v>
      </c>
      <c r="H12" s="25"/>
      <c r="I12" s="24"/>
    </row>
    <row r="13" spans="1:9" ht="10.5">
      <c r="A13" s="26"/>
      <c r="B13" s="31" t="s">
        <v>29</v>
      </c>
      <c r="C13" s="32"/>
      <c r="D13" s="32"/>
      <c r="E13" s="32"/>
      <c r="G13" s="23"/>
      <c r="H13" s="29" t="s">
        <v>30</v>
      </c>
      <c r="I13" s="33"/>
    </row>
    <row r="14" spans="1:9" ht="10.5">
      <c r="A14" s="26"/>
      <c r="B14" s="2"/>
      <c r="C14" s="24"/>
      <c r="D14" s="24"/>
      <c r="E14" s="24"/>
      <c r="G14" s="34" t="s">
        <v>65</v>
      </c>
      <c r="H14" s="35"/>
      <c r="I14" s="36"/>
    </row>
    <row r="15" spans="1:9" ht="10.5">
      <c r="A15" s="23" t="s">
        <v>66</v>
      </c>
      <c r="B15" s="2"/>
      <c r="C15" s="24"/>
      <c r="D15" s="24"/>
      <c r="E15" s="24"/>
      <c r="G15" s="37"/>
      <c r="H15" s="38" t="s">
        <v>3</v>
      </c>
      <c r="I15" s="33"/>
    </row>
    <row r="16" spans="1:9" ht="18">
      <c r="A16" s="23"/>
      <c r="B16" s="27" t="s">
        <v>31</v>
      </c>
      <c r="C16" s="28"/>
      <c r="D16" s="28"/>
      <c r="E16" s="28"/>
      <c r="G16" s="23" t="s">
        <v>10</v>
      </c>
      <c r="H16" s="25"/>
      <c r="I16" s="24"/>
    </row>
    <row r="17" spans="1:9" ht="10.5">
      <c r="A17" s="26"/>
      <c r="B17" s="2"/>
      <c r="C17" s="24"/>
      <c r="D17" s="24"/>
      <c r="E17" s="24"/>
      <c r="G17" s="26"/>
      <c r="H17" s="29" t="s">
        <v>32</v>
      </c>
      <c r="I17" s="28"/>
    </row>
    <row r="18" spans="1:9" ht="10.5">
      <c r="A18" s="23" t="s">
        <v>67</v>
      </c>
      <c r="B18" s="2"/>
      <c r="C18" s="24"/>
      <c r="D18" s="24"/>
      <c r="E18" s="24"/>
      <c r="G18" s="26"/>
      <c r="H18" s="29" t="s">
        <v>33</v>
      </c>
      <c r="I18" s="32"/>
    </row>
    <row r="19" spans="1:9" ht="10.5">
      <c r="A19" s="23"/>
      <c r="B19" s="31" t="s">
        <v>34</v>
      </c>
      <c r="C19" s="28"/>
      <c r="D19" s="28"/>
      <c r="E19" s="28"/>
      <c r="G19" s="26"/>
      <c r="H19" s="29" t="s">
        <v>35</v>
      </c>
      <c r="I19" s="32"/>
    </row>
    <row r="20" spans="1:9" ht="10.5">
      <c r="A20" s="23"/>
      <c r="B20" s="31" t="s">
        <v>36</v>
      </c>
      <c r="C20" s="32"/>
      <c r="D20" s="32"/>
      <c r="E20" s="32"/>
      <c r="G20" s="26"/>
      <c r="H20" s="29" t="s">
        <v>37</v>
      </c>
      <c r="I20" s="32"/>
    </row>
    <row r="21" spans="1:9" ht="10.5">
      <c r="A21" s="39"/>
      <c r="B21" s="40"/>
      <c r="C21" s="41"/>
      <c r="D21" s="41"/>
      <c r="E21" s="41"/>
      <c r="G21" s="26"/>
      <c r="H21" s="42" t="s">
        <v>38</v>
      </c>
      <c r="I21" s="32"/>
    </row>
    <row r="22" spans="1:10" ht="17.25" customHeight="1">
      <c r="A22" s="43"/>
      <c r="B22" s="44" t="s">
        <v>39</v>
      </c>
      <c r="C22" s="45"/>
      <c r="D22" s="46"/>
      <c r="E22" s="47"/>
      <c r="G22" s="45"/>
      <c r="H22" s="44" t="s">
        <v>40</v>
      </c>
      <c r="I22" s="46"/>
      <c r="J22" s="1"/>
    </row>
    <row r="23" spans="1:10" ht="10.5">
      <c r="A23" s="23"/>
      <c r="B23" s="48" t="s">
        <v>41</v>
      </c>
      <c r="C23" s="24"/>
      <c r="D23" s="24"/>
      <c r="E23" s="24"/>
      <c r="G23" s="49"/>
      <c r="H23" s="18" t="s">
        <v>42</v>
      </c>
      <c r="I23" s="50"/>
      <c r="J23" s="1"/>
    </row>
    <row r="24" spans="1:9" ht="5.25" customHeight="1">
      <c r="A24" s="23"/>
      <c r="B24" s="25"/>
      <c r="C24" s="24"/>
      <c r="D24" s="24"/>
      <c r="E24" s="24"/>
      <c r="G24" s="26"/>
      <c r="H24" s="25"/>
      <c r="I24" s="24"/>
    </row>
    <row r="25" spans="1:9" ht="10.5">
      <c r="A25" s="23" t="s">
        <v>68</v>
      </c>
      <c r="B25" s="25"/>
      <c r="C25" s="24"/>
      <c r="D25" s="24"/>
      <c r="E25" s="24"/>
      <c r="G25" s="23" t="s">
        <v>69</v>
      </c>
      <c r="H25" s="25"/>
      <c r="I25" s="28"/>
    </row>
    <row r="26" spans="1:9" ht="18">
      <c r="A26" s="23"/>
      <c r="B26" s="51" t="s">
        <v>43</v>
      </c>
      <c r="C26" s="28"/>
      <c r="D26" s="28"/>
      <c r="E26" s="28"/>
      <c r="G26" s="52" t="s">
        <v>70</v>
      </c>
      <c r="H26" s="25"/>
      <c r="I26" s="28"/>
    </row>
    <row r="27" spans="1:9" ht="10.5">
      <c r="A27" s="23" t="s">
        <v>71</v>
      </c>
      <c r="B27" s="25"/>
      <c r="C27" s="28"/>
      <c r="D27" s="28"/>
      <c r="E27" s="28"/>
      <c r="G27" s="53"/>
      <c r="H27" s="25"/>
      <c r="I27" s="24"/>
    </row>
    <row r="28" spans="1:9" ht="17.25" customHeight="1">
      <c r="A28" s="23" t="s">
        <v>72</v>
      </c>
      <c r="B28" s="25"/>
      <c r="C28" s="28"/>
      <c r="D28" s="28"/>
      <c r="E28" s="28"/>
      <c r="G28" s="54"/>
      <c r="H28" s="44" t="s">
        <v>44</v>
      </c>
      <c r="I28" s="46"/>
    </row>
    <row r="29" spans="1:9" ht="11.25" thickBot="1">
      <c r="A29" s="23" t="s">
        <v>73</v>
      </c>
      <c r="B29" s="25"/>
      <c r="C29" s="24"/>
      <c r="D29" s="24"/>
      <c r="E29" s="24"/>
      <c r="G29" s="26"/>
      <c r="H29" s="48" t="s">
        <v>45</v>
      </c>
      <c r="I29" s="24"/>
    </row>
    <row r="30" spans="1:9" ht="16.5" thickBot="1">
      <c r="A30" s="23"/>
      <c r="B30" s="29" t="s">
        <v>46</v>
      </c>
      <c r="C30" s="24"/>
      <c r="D30" s="24"/>
      <c r="E30" s="24"/>
      <c r="G30" s="261" t="s">
        <v>9</v>
      </c>
      <c r="H30" s="262"/>
      <c r="I30" s="263"/>
    </row>
    <row r="31" spans="1:9" ht="10.5">
      <c r="A31" s="23"/>
      <c r="B31" s="29" t="s">
        <v>47</v>
      </c>
      <c r="C31" s="32"/>
      <c r="D31" s="32"/>
      <c r="E31" s="32"/>
      <c r="G31" s="55" t="s">
        <v>11</v>
      </c>
      <c r="H31" s="56"/>
      <c r="I31" s="57"/>
    </row>
    <row r="32" spans="1:9" ht="11.25" thickBot="1">
      <c r="A32" s="23"/>
      <c r="B32" s="29" t="s">
        <v>48</v>
      </c>
      <c r="C32" s="30"/>
      <c r="D32" s="30"/>
      <c r="E32" s="30"/>
      <c r="G32" s="58"/>
      <c r="H32" s="59" t="s">
        <v>1</v>
      </c>
      <c r="I32" s="57"/>
    </row>
    <row r="33" spans="1:9" ht="16.5" thickBot="1">
      <c r="A33" s="261" t="s">
        <v>9</v>
      </c>
      <c r="B33" s="262"/>
      <c r="C33" s="262"/>
      <c r="D33" s="262"/>
      <c r="E33" s="263"/>
      <c r="G33" s="60"/>
      <c r="H33" s="61" t="s">
        <v>49</v>
      </c>
      <c r="I33" s="62"/>
    </row>
    <row r="34" spans="1:9" ht="10.5">
      <c r="A34" s="63" t="s">
        <v>74</v>
      </c>
      <c r="B34" s="64"/>
      <c r="C34" s="65"/>
      <c r="D34" s="65"/>
      <c r="E34" s="66"/>
      <c r="G34" s="23" t="s">
        <v>71</v>
      </c>
      <c r="H34" s="25"/>
      <c r="I34" s="28"/>
    </row>
    <row r="35" spans="1:9" ht="10.5">
      <c r="A35" s="58"/>
      <c r="B35" s="56"/>
      <c r="C35" s="67"/>
      <c r="D35" s="67"/>
      <c r="E35" s="57"/>
      <c r="G35" s="23" t="s">
        <v>12</v>
      </c>
      <c r="H35" s="25"/>
      <c r="I35" s="24"/>
    </row>
    <row r="36" spans="1:9" ht="10.5">
      <c r="A36" s="55" t="s">
        <v>75</v>
      </c>
      <c r="B36" s="56"/>
      <c r="C36" s="68"/>
      <c r="D36" s="68"/>
      <c r="E36" s="69"/>
      <c r="G36" s="26"/>
      <c r="H36" s="29" t="s">
        <v>50</v>
      </c>
      <c r="I36" s="28"/>
    </row>
    <row r="37" spans="1:9" ht="10.5">
      <c r="A37" s="58"/>
      <c r="B37" s="56"/>
      <c r="C37" s="67"/>
      <c r="D37" s="67"/>
      <c r="E37" s="57"/>
      <c r="G37" s="26"/>
      <c r="H37" s="29" t="s">
        <v>51</v>
      </c>
      <c r="I37" s="32"/>
    </row>
    <row r="38" spans="1:9" ht="10.5">
      <c r="A38" s="55" t="s">
        <v>76</v>
      </c>
      <c r="B38" s="56"/>
      <c r="C38" s="68"/>
      <c r="D38" s="68"/>
      <c r="E38" s="69"/>
      <c r="G38" s="26"/>
      <c r="H38" s="29" t="s">
        <v>52</v>
      </c>
      <c r="I38" s="32"/>
    </row>
    <row r="39" spans="1:9" ht="11.25" thickBot="1">
      <c r="A39" s="60"/>
      <c r="B39" s="70"/>
      <c r="C39" s="71"/>
      <c r="D39" s="71"/>
      <c r="E39" s="72"/>
      <c r="G39" s="23" t="s">
        <v>72</v>
      </c>
      <c r="H39" s="25"/>
      <c r="I39" s="24"/>
    </row>
    <row r="40" spans="1:9" ht="17.25" customHeight="1">
      <c r="A40" s="73"/>
      <c r="B40" s="74" t="s">
        <v>53</v>
      </c>
      <c r="C40" s="39"/>
      <c r="D40" s="41"/>
      <c r="E40" s="75"/>
      <c r="G40" s="45"/>
      <c r="H40" s="44" t="s">
        <v>54</v>
      </c>
      <c r="I40" s="46"/>
    </row>
    <row r="41" spans="1:9" ht="10.5">
      <c r="A41" s="23"/>
      <c r="B41" s="48" t="s">
        <v>55</v>
      </c>
      <c r="C41" s="26"/>
      <c r="D41" s="24"/>
      <c r="E41" s="25"/>
      <c r="G41" s="23"/>
      <c r="H41" s="48" t="s">
        <v>55</v>
      </c>
      <c r="I41" s="24"/>
    </row>
    <row r="42" spans="1:9" ht="4.5" customHeight="1">
      <c r="A42" s="23"/>
      <c r="B42" s="29"/>
      <c r="C42" s="26"/>
      <c r="D42" s="24"/>
      <c r="E42" s="25"/>
      <c r="G42" s="23"/>
      <c r="H42" s="29"/>
      <c r="I42" s="24"/>
    </row>
    <row r="43" spans="1:10" s="81" customFormat="1" ht="9">
      <c r="A43" s="76" t="s">
        <v>77</v>
      </c>
      <c r="B43" s="77"/>
      <c r="C43" s="78"/>
      <c r="D43" s="79"/>
      <c r="E43" s="80"/>
      <c r="G43" s="76" t="s">
        <v>78</v>
      </c>
      <c r="H43" s="77"/>
      <c r="I43" s="79"/>
      <c r="J43" s="31"/>
    </row>
    <row r="44" spans="1:9" ht="17.25" customHeight="1">
      <c r="A44" s="43"/>
      <c r="B44" s="44" t="s">
        <v>56</v>
      </c>
      <c r="C44" s="45"/>
      <c r="D44" s="46"/>
      <c r="E44" s="47"/>
      <c r="G44" s="43"/>
      <c r="H44" s="44" t="s">
        <v>57</v>
      </c>
      <c r="I44" s="46"/>
    </row>
    <row r="45" spans="1:10" s="8" customFormat="1" ht="25.5" customHeight="1">
      <c r="A45" s="82"/>
      <c r="B45" s="92" t="s">
        <v>58</v>
      </c>
      <c r="C45" s="83"/>
      <c r="D45" s="84"/>
      <c r="E45" s="85"/>
      <c r="F45" s="93" t="s">
        <v>13</v>
      </c>
      <c r="G45" s="86"/>
      <c r="H45" s="94" t="s">
        <v>59</v>
      </c>
      <c r="I45" s="87"/>
      <c r="J45" s="7"/>
    </row>
    <row r="46" ht="10.5">
      <c r="D46" s="1"/>
    </row>
    <row r="47" spans="2:58" s="2" customFormat="1" ht="15" customHeight="1">
      <c r="B47" s="98" t="s">
        <v>113</v>
      </c>
      <c r="C47" s="95"/>
      <c r="D47" s="95"/>
      <c r="E47" s="95"/>
      <c r="F47" s="95"/>
      <c r="G47" s="101"/>
      <c r="H47" s="104"/>
      <c r="I47" s="102"/>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8"/>
      <c r="AR47" s="98"/>
      <c r="AS47" s="98"/>
      <c r="AT47" s="98"/>
      <c r="AU47" s="98"/>
      <c r="AV47" s="98"/>
      <c r="AW47" s="98"/>
      <c r="AX47" s="98"/>
      <c r="AY47" s="98"/>
      <c r="AZ47" s="98"/>
      <c r="BA47" s="98"/>
      <c r="BB47" s="98"/>
      <c r="BC47" s="98"/>
      <c r="BD47" s="98"/>
      <c r="BE47" s="98"/>
      <c r="BF47" s="95"/>
    </row>
    <row r="48" spans="2:58" s="2" customFormat="1" ht="15" customHeight="1">
      <c r="B48" s="98" t="s">
        <v>111</v>
      </c>
      <c r="C48" s="95"/>
      <c r="D48" s="95"/>
      <c r="E48" s="95"/>
      <c r="F48" s="95"/>
      <c r="G48" s="97"/>
      <c r="H48" s="95"/>
      <c r="I48" s="96"/>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8"/>
      <c r="AR48" s="98"/>
      <c r="AS48" s="98"/>
      <c r="AT48" s="98"/>
      <c r="AU48" s="98"/>
      <c r="AV48" s="98"/>
      <c r="AW48" s="98"/>
      <c r="AX48" s="98"/>
      <c r="AY48" s="98"/>
      <c r="AZ48" s="98"/>
      <c r="BA48" s="98"/>
      <c r="BB48" s="98"/>
      <c r="BC48" s="98"/>
      <c r="BD48" s="98"/>
      <c r="BE48" s="98"/>
      <c r="BF48" s="95"/>
    </row>
    <row r="49" spans="2:58" s="2" customFormat="1" ht="15" customHeight="1">
      <c r="B49" s="98" t="s">
        <v>112</v>
      </c>
      <c r="D49" s="95"/>
      <c r="E49" s="95"/>
      <c r="F49" s="95"/>
      <c r="G49" s="26"/>
      <c r="H49" s="95"/>
      <c r="I49" s="96"/>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8"/>
      <c r="AR49" s="98"/>
      <c r="AS49" s="98"/>
      <c r="AT49" s="98"/>
      <c r="AU49" s="98"/>
      <c r="AV49" s="98"/>
      <c r="AW49" s="98"/>
      <c r="AX49" s="98"/>
      <c r="AY49" s="98"/>
      <c r="AZ49" s="98"/>
      <c r="BA49" s="98"/>
      <c r="BB49" s="98"/>
      <c r="BC49" s="98"/>
      <c r="BD49" s="98"/>
      <c r="BE49" s="98"/>
      <c r="BF49" s="95"/>
    </row>
    <row r="50" spans="2:58" s="2" customFormat="1" ht="10.5">
      <c r="B50" s="98"/>
      <c r="C50" s="98"/>
      <c r="D50" s="98"/>
      <c r="E50" s="98"/>
      <c r="F50" s="98"/>
      <c r="G50" s="103" t="s">
        <v>18</v>
      </c>
      <c r="H50" s="99"/>
      <c r="I50" s="109"/>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100"/>
      <c r="AR50" s="100"/>
      <c r="AS50" s="98"/>
      <c r="AT50" s="95"/>
      <c r="AU50" s="95"/>
      <c r="AV50" s="95"/>
      <c r="AW50" s="95"/>
      <c r="AX50" s="95"/>
      <c r="AY50" s="95"/>
      <c r="AZ50" s="95"/>
      <c r="BA50" s="95"/>
      <c r="BB50" s="95"/>
      <c r="BC50" s="95"/>
      <c r="BD50" s="95"/>
      <c r="BE50" s="95"/>
      <c r="BF50" s="95"/>
    </row>
    <row r="51" s="2" customFormat="1" ht="10.5"/>
    <row r="52" s="2" customFormat="1" ht="10.5"/>
  </sheetData>
  <sheetProtection/>
  <mergeCells count="4">
    <mergeCell ref="A33:E33"/>
    <mergeCell ref="A3:B3"/>
    <mergeCell ref="G3:H3"/>
    <mergeCell ref="G30:I30"/>
  </mergeCells>
  <printOptions horizontalCentered="1"/>
  <pageMargins left="0.19" right="0.18" top="0.1968503937007874" bottom="0.2" header="0.3937007874015748" footer="0"/>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E40"/>
  <sheetViews>
    <sheetView zoomScale="85" zoomScaleNormal="85" zoomScalePageLayoutView="0" workbookViewId="0" topLeftCell="A1">
      <selection activeCell="A1" sqref="A1:IV16384"/>
    </sheetView>
  </sheetViews>
  <sheetFormatPr defaultColWidth="11.00390625" defaultRowHeight="14.25"/>
  <cols>
    <col min="1" max="1" width="51.375" style="110" customWidth="1"/>
    <col min="2" max="2" width="16.125" style="110" customWidth="1"/>
    <col min="3" max="3" width="59.875" style="110" customWidth="1"/>
    <col min="4" max="5" width="11.125" style="110" bestFit="1" customWidth="1"/>
    <col min="6" max="16384" width="11.00390625" style="110" customWidth="1"/>
  </cols>
  <sheetData>
    <row r="1" spans="1:5" ht="66.75" customHeight="1">
      <c r="A1" s="272" t="s">
        <v>108</v>
      </c>
      <c r="B1" s="273"/>
      <c r="E1" s="111"/>
    </row>
    <row r="2" spans="1:5" ht="31.5" customHeight="1">
      <c r="A2" s="112" t="s">
        <v>98</v>
      </c>
      <c r="E2" s="113"/>
    </row>
    <row r="3" spans="1:3" ht="18">
      <c r="A3" s="114"/>
      <c r="C3" s="115" t="s">
        <v>97</v>
      </c>
    </row>
    <row r="4" spans="1:5" ht="15.75" thickBot="1">
      <c r="A4" s="116"/>
      <c r="B4" s="117"/>
      <c r="C4" s="118" t="s">
        <v>110</v>
      </c>
      <c r="D4" s="117"/>
      <c r="E4" s="117"/>
    </row>
    <row r="5" spans="1:5" ht="14.25">
      <c r="A5" s="274" t="s">
        <v>14</v>
      </c>
      <c r="B5" s="276" t="s">
        <v>79</v>
      </c>
      <c r="C5" s="274" t="s">
        <v>15</v>
      </c>
      <c r="D5" s="266" t="s">
        <v>80</v>
      </c>
      <c r="E5" s="266" t="s">
        <v>81</v>
      </c>
    </row>
    <row r="6" spans="1:5" ht="15" thickBot="1">
      <c r="A6" s="275"/>
      <c r="B6" s="277"/>
      <c r="C6" s="278"/>
      <c r="D6" s="267"/>
      <c r="E6" s="267"/>
    </row>
    <row r="7" spans="1:5" ht="15" thickBot="1">
      <c r="A7" s="119"/>
      <c r="B7" s="120"/>
      <c r="C7" s="121" t="s">
        <v>101</v>
      </c>
      <c r="D7" s="268"/>
      <c r="E7" s="269"/>
    </row>
    <row r="8" spans="1:5" ht="15">
      <c r="A8" s="122" t="s">
        <v>96</v>
      </c>
      <c r="B8" s="123"/>
      <c r="C8" s="124"/>
      <c r="D8" s="125"/>
      <c r="E8" s="126"/>
    </row>
    <row r="9" spans="1:5" ht="33" customHeight="1">
      <c r="A9" s="127"/>
      <c r="B9" s="125"/>
      <c r="C9" s="128" t="s">
        <v>109</v>
      </c>
      <c r="D9" s="125"/>
      <c r="E9" s="126"/>
    </row>
    <row r="10" spans="1:5" ht="14.25">
      <c r="A10" s="129"/>
      <c r="B10" s="123"/>
      <c r="C10" s="124"/>
      <c r="D10" s="125"/>
      <c r="E10" s="126"/>
    </row>
    <row r="11" spans="1:5" ht="14.25">
      <c r="A11" s="129"/>
      <c r="B11" s="123"/>
      <c r="C11" s="124"/>
      <c r="D11" s="125"/>
      <c r="E11" s="126"/>
    </row>
    <row r="12" spans="1:5" ht="14.25">
      <c r="A12" s="127"/>
      <c r="B12" s="125"/>
      <c r="C12" s="124"/>
      <c r="D12" s="130"/>
      <c r="E12" s="131"/>
    </row>
    <row r="13" spans="1:5" ht="14.25">
      <c r="A13" s="127"/>
      <c r="B13" s="125"/>
      <c r="C13" s="132" t="s">
        <v>99</v>
      </c>
      <c r="D13" s="123"/>
      <c r="E13" s="133"/>
    </row>
    <row r="14" spans="1:5" ht="14.25">
      <c r="A14" s="127"/>
      <c r="B14" s="125"/>
      <c r="C14" s="124"/>
      <c r="D14" s="125"/>
      <c r="E14" s="125"/>
    </row>
    <row r="15" spans="1:5" ht="14.25">
      <c r="A15" s="127"/>
      <c r="B15" s="125"/>
      <c r="C15" s="124"/>
      <c r="D15" s="125"/>
      <c r="E15" s="126"/>
    </row>
    <row r="16" spans="1:5" ht="15" thickBot="1">
      <c r="A16" s="127"/>
      <c r="B16" s="125"/>
      <c r="C16" s="124"/>
      <c r="D16" s="123"/>
      <c r="E16" s="133"/>
    </row>
    <row r="17" spans="1:5" ht="15" thickBot="1">
      <c r="A17" s="127"/>
      <c r="B17" s="125"/>
      <c r="C17" s="134" t="s">
        <v>82</v>
      </c>
      <c r="D17" s="135">
        <f>SUM(D8:D16)</f>
        <v>0</v>
      </c>
      <c r="E17" s="136">
        <f>SUM(E8:E16)</f>
        <v>0</v>
      </c>
    </row>
    <row r="18" spans="1:5" ht="14.25">
      <c r="A18" s="127"/>
      <c r="B18" s="125"/>
      <c r="C18" s="124"/>
      <c r="D18" s="123"/>
      <c r="E18" s="133"/>
    </row>
    <row r="19" spans="1:5" ht="14.25">
      <c r="A19" s="127"/>
      <c r="B19" s="123"/>
      <c r="C19" s="132" t="s">
        <v>100</v>
      </c>
      <c r="D19" s="130"/>
      <c r="E19" s="131"/>
    </row>
    <row r="20" spans="1:5" ht="14.25">
      <c r="A20" s="127"/>
      <c r="B20" s="125"/>
      <c r="C20" s="124" t="s">
        <v>104</v>
      </c>
      <c r="D20" s="125"/>
      <c r="E20" s="126"/>
    </row>
    <row r="21" spans="1:5" ht="15" thickBot="1">
      <c r="A21" s="127"/>
      <c r="B21" s="137"/>
      <c r="C21" s="124" t="s">
        <v>103</v>
      </c>
      <c r="D21" s="123"/>
      <c r="E21" s="133"/>
    </row>
    <row r="22" spans="1:5" ht="15" thickBot="1">
      <c r="A22" s="134" t="s">
        <v>83</v>
      </c>
      <c r="B22" s="138"/>
      <c r="C22" s="124" t="s">
        <v>102</v>
      </c>
      <c r="D22" s="123"/>
      <c r="E22" s="133"/>
    </row>
    <row r="23" spans="1:5" ht="14.25">
      <c r="A23" s="127"/>
      <c r="B23" s="123"/>
      <c r="C23" s="132" t="s">
        <v>84</v>
      </c>
      <c r="D23" s="130"/>
      <c r="E23" s="131"/>
    </row>
    <row r="24" spans="1:5" ht="14.25">
      <c r="A24" s="139"/>
      <c r="B24" s="123"/>
      <c r="C24" s="124" t="s">
        <v>85</v>
      </c>
      <c r="D24" s="123"/>
      <c r="E24" s="133"/>
    </row>
    <row r="25" spans="1:5" ht="14.25">
      <c r="A25" s="129"/>
      <c r="B25" s="123"/>
      <c r="C25" s="124"/>
      <c r="D25" s="123"/>
      <c r="E25" s="133"/>
    </row>
    <row r="26" spans="1:5" ht="14.25">
      <c r="A26" s="127"/>
      <c r="B26" s="125"/>
      <c r="C26" s="132" t="s">
        <v>106</v>
      </c>
      <c r="D26" s="140"/>
      <c r="E26" s="141"/>
    </row>
    <row r="27" spans="1:5" ht="14.25">
      <c r="A27" s="127"/>
      <c r="B27" s="125"/>
      <c r="C27" s="124" t="s">
        <v>107</v>
      </c>
      <c r="D27" s="125"/>
      <c r="E27" s="126"/>
    </row>
    <row r="28" spans="1:5" ht="15" thickBot="1">
      <c r="A28" s="127"/>
      <c r="B28" s="125"/>
      <c r="C28" s="124"/>
      <c r="D28" s="123"/>
      <c r="E28" s="133"/>
    </row>
    <row r="29" spans="1:5" ht="15" thickBot="1">
      <c r="A29" s="127"/>
      <c r="B29" s="125"/>
      <c r="C29" s="134" t="s">
        <v>86</v>
      </c>
      <c r="D29" s="135"/>
      <c r="E29" s="135">
        <f>SUM(E23:E28)</f>
        <v>0</v>
      </c>
    </row>
    <row r="30" spans="1:5" ht="14.25">
      <c r="A30" s="127"/>
      <c r="B30" s="125"/>
      <c r="C30" s="127"/>
      <c r="D30" s="125"/>
      <c r="E30" s="126"/>
    </row>
    <row r="31" spans="1:5" ht="15" thickBot="1">
      <c r="A31" s="127"/>
      <c r="B31" s="123"/>
      <c r="C31" s="127"/>
      <c r="D31" s="123"/>
      <c r="E31" s="133"/>
    </row>
    <row r="32" spans="1:5" ht="15" thickBot="1">
      <c r="A32" s="134" t="s">
        <v>105</v>
      </c>
      <c r="B32" s="142"/>
      <c r="C32" s="134" t="s">
        <v>87</v>
      </c>
      <c r="D32" s="135">
        <f>SUM(D17+D29)</f>
        <v>0</v>
      </c>
      <c r="E32" s="135">
        <f>SUM(E17+E29)</f>
        <v>0</v>
      </c>
    </row>
    <row r="33" spans="1:5" ht="15.75" thickBot="1">
      <c r="A33" s="143" t="s">
        <v>88</v>
      </c>
      <c r="B33" s="144">
        <f>B32+B22</f>
        <v>0</v>
      </c>
      <c r="C33" s="143" t="s">
        <v>89</v>
      </c>
      <c r="D33" s="270">
        <f>+D32+E32</f>
        <v>0</v>
      </c>
      <c r="E33" s="271"/>
    </row>
    <row r="34" spans="1:5" ht="14.25">
      <c r="A34" s="117" t="s">
        <v>94</v>
      </c>
      <c r="B34" s="117"/>
      <c r="C34" s="117"/>
      <c r="D34" s="145"/>
      <c r="E34" s="145"/>
    </row>
    <row r="35" spans="1:5" ht="14.25">
      <c r="A35" s="117" t="s">
        <v>95</v>
      </c>
      <c r="B35" s="117"/>
      <c r="C35" s="117" t="s">
        <v>90</v>
      </c>
      <c r="D35" s="145"/>
      <c r="E35" s="145"/>
    </row>
    <row r="36" spans="1:5" ht="14.25">
      <c r="A36" s="117"/>
      <c r="B36" s="117"/>
      <c r="C36" s="146" t="s">
        <v>91</v>
      </c>
      <c r="D36" s="145"/>
      <c r="E36" s="145"/>
    </row>
    <row r="37" spans="1:5" ht="14.25">
      <c r="A37" s="117"/>
      <c r="B37" s="117"/>
      <c r="C37" s="147" t="s">
        <v>93</v>
      </c>
      <c r="D37" s="117"/>
      <c r="E37" s="117"/>
    </row>
    <row r="40" ht="14.25">
      <c r="C40" s="148" t="s">
        <v>92</v>
      </c>
    </row>
  </sheetData>
  <sheetProtection/>
  <mergeCells count="8">
    <mergeCell ref="E5:E6"/>
    <mergeCell ref="D7:E7"/>
    <mergeCell ref="D33:E33"/>
    <mergeCell ref="A1:B1"/>
    <mergeCell ref="A5:A6"/>
    <mergeCell ref="B5:B6"/>
    <mergeCell ref="C5:C6"/>
    <mergeCell ref="D5:D6"/>
  </mergeCells>
  <printOptions/>
  <pageMargins left="0.17" right="0.19" top="0.5905511811023623" bottom="0.3937007874015748" header="0.1968503937007874" footer="0.11811023622047245"/>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Général du Bas-Rhin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conseil-general-bas-rhin-appel-projets-si-2012-budget-previsionnel</dc:title>
  <dc:subject/>
  <dc:creator>Utilisateur</dc:creator>
  <cp:keywords/>
  <dc:description/>
  <cp:lastModifiedBy>GS5378</cp:lastModifiedBy>
  <cp:lastPrinted>2012-01-30T18:40:59Z</cp:lastPrinted>
  <dcterms:created xsi:type="dcterms:W3CDTF">1998-12-07T14:11:52Z</dcterms:created>
  <dcterms:modified xsi:type="dcterms:W3CDTF">2012-01-30T18:43:42Z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FinPublication">
    <vt:lpwstr>2013-05-07T00:00:00Z</vt:lpwstr>
  </property>
  <property fmtid="{D5CDD505-2E9C-101B-9397-08002B2CF9AE}" pid="3" name="Thématique">
    <vt:lpwstr>5</vt:lpwstr>
  </property>
  <property fmtid="{D5CDD505-2E9C-101B-9397-08002B2CF9AE}" pid="4" name="DateDebutPublication">
    <vt:lpwstr>2011-10-24T00:00:00Z</vt:lpwstr>
  </property>
  <property fmtid="{D5CDD505-2E9C-101B-9397-08002B2CF9AE}" pid="5" name="Rubrique">
    <vt:lpwstr/>
  </property>
</Properties>
</file>